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fileSharing readOnlyRecommended="1"/>
  <workbookPr filterPrivacy="1" defaultThemeVersion="202300"/>
  <xr:revisionPtr revIDLastSave="0" documentId="13_ncr:1_{69A076C2-C47E-439E-BAF0-F5978FD618C3}" xr6:coauthVersionLast="47" xr6:coauthVersionMax="47" xr10:uidLastSave="{00000000-0000-0000-0000-000000000000}"/>
  <bookViews>
    <workbookView xWindow="-90" yWindow="-16320" windowWidth="29040" windowHeight="15720" xr2:uid="{85EDF3C4-7B53-4FED-BB7B-3B2E31F8A949}"/>
  </bookViews>
  <sheets>
    <sheet name="医療安全情報の再発・類似事例の報告件数" sheetId="1" r:id="rId1"/>
  </sheets>
  <definedNames>
    <definedName name="_xlnm._FilterDatabase" localSheetId="0" hidden="1">医療安全情報の再発・類似事例の報告件数!$B$1:$W$200</definedName>
    <definedName name="_xlnm.Print_Area" localSheetId="0">医療安全情報の再発・類似事例の報告件数!$A$1:$W$240</definedName>
    <definedName name="_xlnm.Print_Titles" localSheetId="0">医療安全情報の再発・類似事例の報告件数!$1:$3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40" i="1" l="1"/>
  <c r="W239" i="1"/>
  <c r="W238" i="1"/>
  <c r="W237" i="1"/>
  <c r="W236" i="1"/>
  <c r="W235" i="1"/>
  <c r="W232" i="1"/>
  <c r="W229" i="1"/>
  <c r="W228" i="1"/>
  <c r="W226" i="1"/>
  <c r="W225" i="1"/>
  <c r="W224" i="1"/>
  <c r="W222" i="1"/>
  <c r="W221" i="1"/>
  <c r="W220" i="1"/>
  <c r="W218" i="1"/>
  <c r="W217" i="1"/>
  <c r="W214" i="1"/>
  <c r="W212" i="1"/>
  <c r="W211" i="1"/>
  <c r="W209" i="1"/>
  <c r="W208" i="1"/>
  <c r="W207" i="1"/>
  <c r="W204" i="1"/>
  <c r="W202" i="1"/>
  <c r="W201" i="1"/>
  <c r="W198" i="1"/>
  <c r="W197" i="1"/>
  <c r="W195" i="1"/>
  <c r="W194" i="1"/>
  <c r="W193" i="1"/>
  <c r="W190" i="1"/>
  <c r="W188" i="1"/>
  <c r="W185" i="1"/>
  <c r="W184" i="1"/>
  <c r="W183" i="1"/>
  <c r="W182" i="1"/>
  <c r="W181" i="1"/>
  <c r="W179" i="1"/>
  <c r="W177" i="1"/>
  <c r="W176" i="1"/>
  <c r="W174" i="1"/>
  <c r="W173" i="1"/>
  <c r="W172" i="1"/>
  <c r="W171" i="1"/>
  <c r="W169" i="1"/>
  <c r="W168" i="1"/>
  <c r="W167" i="1"/>
  <c r="W165" i="1"/>
  <c r="W164" i="1"/>
  <c r="W162" i="1"/>
  <c r="W161" i="1"/>
  <c r="W160" i="1"/>
  <c r="W159" i="1"/>
  <c r="W158" i="1"/>
  <c r="W157" i="1"/>
  <c r="W156" i="1"/>
  <c r="W155" i="1"/>
  <c r="W153" i="1"/>
  <c r="W152" i="1"/>
  <c r="W150" i="1"/>
  <c r="W148" i="1"/>
  <c r="W147" i="1"/>
  <c r="W146" i="1"/>
  <c r="W144" i="1"/>
  <c r="W143" i="1"/>
  <c r="W140" i="1"/>
  <c r="W137" i="1"/>
  <c r="W136" i="1"/>
  <c r="W135" i="1"/>
  <c r="W133" i="1"/>
  <c r="W131" i="1"/>
  <c r="W129" i="1"/>
  <c r="W128" i="1"/>
  <c r="W126" i="1"/>
  <c r="W125" i="1"/>
  <c r="W124" i="1"/>
  <c r="W123" i="1"/>
  <c r="W122" i="1"/>
  <c r="W121" i="1"/>
  <c r="W120" i="1"/>
  <c r="W119" i="1"/>
  <c r="W117" i="1"/>
  <c r="W116" i="1"/>
  <c r="W114" i="1"/>
  <c r="W112" i="1"/>
  <c r="W111" i="1"/>
  <c r="W109" i="1"/>
  <c r="W108" i="1"/>
  <c r="W107" i="1"/>
  <c r="W105" i="1"/>
  <c r="W104" i="1"/>
  <c r="W102" i="1"/>
  <c r="W101" i="1"/>
  <c r="W100" i="1"/>
  <c r="W99" i="1"/>
  <c r="W98" i="1"/>
  <c r="W96" i="1"/>
  <c r="W95" i="1"/>
  <c r="W93" i="1"/>
  <c r="W92" i="1"/>
  <c r="W90" i="1"/>
  <c r="W89" i="1"/>
  <c r="W88" i="1"/>
  <c r="W87" i="1"/>
  <c r="W86" i="1"/>
  <c r="W84" i="1"/>
  <c r="W83" i="1"/>
  <c r="W81" i="1"/>
  <c r="W78" i="1"/>
  <c r="W77" i="1"/>
  <c r="W76" i="1"/>
  <c r="W75" i="1"/>
  <c r="W74" i="1"/>
  <c r="W73" i="1"/>
  <c r="W72" i="1"/>
  <c r="W68" i="1"/>
  <c r="W66" i="1"/>
  <c r="W65" i="1"/>
  <c r="W64" i="1"/>
  <c r="W63" i="1"/>
  <c r="W62" i="1"/>
  <c r="W61" i="1"/>
  <c r="W60" i="1"/>
  <c r="W59" i="1"/>
  <c r="W57" i="1"/>
  <c r="W56" i="1"/>
  <c r="W54" i="1"/>
  <c r="W52" i="1"/>
  <c r="W51" i="1"/>
  <c r="W50" i="1"/>
  <c r="W49" i="1"/>
  <c r="W47" i="1"/>
  <c r="W45" i="1"/>
  <c r="W42" i="1"/>
  <c r="W41" i="1"/>
  <c r="W40" i="1"/>
  <c r="W39" i="1"/>
  <c r="W38" i="1"/>
  <c r="W37" i="1"/>
  <c r="W36" i="1"/>
  <c r="W35" i="1"/>
  <c r="W33" i="1"/>
  <c r="W32" i="1"/>
  <c r="W30" i="1"/>
  <c r="W29" i="1"/>
  <c r="W28" i="1"/>
  <c r="W27" i="1"/>
  <c r="W26" i="1"/>
  <c r="W25" i="1"/>
  <c r="W24" i="1"/>
  <c r="W23" i="1"/>
  <c r="W22" i="1"/>
  <c r="W21" i="1"/>
  <c r="W20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</calcChain>
</file>

<file path=xl/sharedStrings.xml><?xml version="1.0" encoding="utf-8"?>
<sst xmlns="http://schemas.openxmlformats.org/spreadsheetml/2006/main" count="1909" uniqueCount="526">
  <si>
    <t>医療安全情報の再発・類似事例の報告件数（2026年6月30日更新）</t>
    <rPh sb="0" eb="2">
      <t>イリョウ</t>
    </rPh>
    <rPh sb="2" eb="4">
      <t>アンゼン</t>
    </rPh>
    <rPh sb="4" eb="6">
      <t>ジョウホウ</t>
    </rPh>
    <rPh sb="7" eb="9">
      <t>サイハツ</t>
    </rPh>
    <rPh sb="10" eb="12">
      <t>ルイジ</t>
    </rPh>
    <rPh sb="12" eb="14">
      <t>ジレイ</t>
    </rPh>
    <rPh sb="15" eb="17">
      <t>ホウコク</t>
    </rPh>
    <rPh sb="17" eb="19">
      <t>ケンスウ</t>
    </rPh>
    <rPh sb="24" eb="25">
      <t>ネン</t>
    </rPh>
    <rPh sb="26" eb="27">
      <t>ガツ</t>
    </rPh>
    <rPh sb="29" eb="30">
      <t>ニチ</t>
    </rPh>
    <rPh sb="30" eb="32">
      <t>コウシン</t>
    </rPh>
    <phoneticPr fontId="3"/>
  </si>
  <si>
    <t>番号</t>
    <rPh sb="0" eb="2">
      <t>バンゴウ</t>
    </rPh>
    <phoneticPr fontId="6"/>
  </si>
  <si>
    <t>分類</t>
    <rPh sb="0" eb="2">
      <t>ブンルイ</t>
    </rPh>
    <phoneticPr fontId="3"/>
  </si>
  <si>
    <t>タイトル</t>
    <phoneticPr fontId="6"/>
  </si>
  <si>
    <t>提供年月</t>
    <rPh sb="0" eb="2">
      <t>テイキョウ</t>
    </rPh>
    <rPh sb="2" eb="4">
      <t>ネンゲツ</t>
    </rPh>
    <phoneticPr fontId="3"/>
  </si>
  <si>
    <t>報告件数</t>
    <rPh sb="0" eb="2">
      <t>ホウコク</t>
    </rPh>
    <rPh sb="2" eb="4">
      <t>ケンスウ</t>
    </rPh>
    <phoneticPr fontId="3"/>
  </si>
  <si>
    <t>合計</t>
    <rPh sb="0" eb="2">
      <t>ゴウケイ</t>
    </rPh>
    <phoneticPr fontId="3"/>
  </si>
  <si>
    <t>2009年</t>
    <rPh sb="4" eb="5">
      <t>ネン</t>
    </rPh>
    <phoneticPr fontId="3"/>
  </si>
  <si>
    <t>2010年</t>
    <rPh sb="4" eb="5">
      <t>ネン</t>
    </rPh>
    <phoneticPr fontId="3"/>
  </si>
  <si>
    <t>2011年</t>
    <rPh sb="4" eb="5">
      <t>ネン</t>
    </rPh>
    <phoneticPr fontId="3"/>
  </si>
  <si>
    <t>2012年</t>
    <rPh sb="4" eb="5">
      <t>ネン</t>
    </rPh>
    <phoneticPr fontId="3"/>
  </si>
  <si>
    <t>2013年</t>
    <rPh sb="4" eb="5">
      <t>ネン</t>
    </rPh>
    <phoneticPr fontId="3"/>
  </si>
  <si>
    <t>2014年</t>
    <rPh sb="4" eb="5">
      <t>ネン</t>
    </rPh>
    <phoneticPr fontId="3"/>
  </si>
  <si>
    <t>2015年</t>
    <rPh sb="4" eb="5">
      <t>ネン</t>
    </rPh>
    <phoneticPr fontId="3"/>
  </si>
  <si>
    <t>2016年</t>
    <rPh sb="4" eb="5">
      <t>ネン</t>
    </rPh>
    <phoneticPr fontId="3"/>
  </si>
  <si>
    <t>2017年</t>
    <rPh sb="4" eb="5">
      <t>ネン</t>
    </rPh>
    <phoneticPr fontId="3"/>
  </si>
  <si>
    <t>2018年</t>
    <rPh sb="4" eb="5">
      <t>ネン</t>
    </rPh>
    <phoneticPr fontId="3"/>
  </si>
  <si>
    <t>2019年</t>
    <rPh sb="4" eb="5">
      <t>ネン</t>
    </rPh>
    <phoneticPr fontId="3"/>
  </si>
  <si>
    <t>2020年</t>
    <rPh sb="4" eb="5">
      <t>ネン</t>
    </rPh>
    <phoneticPr fontId="7"/>
  </si>
  <si>
    <t>2021年</t>
    <rPh sb="4" eb="5">
      <t>ネン</t>
    </rPh>
    <phoneticPr fontId="7"/>
  </si>
  <si>
    <t>2022年</t>
    <rPh sb="4" eb="5">
      <t>ネン</t>
    </rPh>
    <phoneticPr fontId="3"/>
  </si>
  <si>
    <t>2023年</t>
    <rPh sb="4" eb="5">
      <t>ネン</t>
    </rPh>
    <phoneticPr fontId="3"/>
  </si>
  <si>
    <t>2024年</t>
    <rPh sb="4" eb="5">
      <t>ネン</t>
    </rPh>
    <phoneticPr fontId="3"/>
  </si>
  <si>
    <t>2025年</t>
    <rPh sb="4" eb="5">
      <t>ネン</t>
    </rPh>
    <phoneticPr fontId="3"/>
  </si>
  <si>
    <t xml:space="preserve">No.1
</t>
    <phoneticPr fontId="3"/>
  </si>
  <si>
    <t>薬剤</t>
    <rPh sb="0" eb="2">
      <t>ヤクザイ</t>
    </rPh>
    <phoneticPr fontId="3"/>
  </si>
  <si>
    <t>インスリン含量の誤認</t>
    <rPh sb="5" eb="7">
      <t>ガンリョウ</t>
    </rPh>
    <rPh sb="8" eb="10">
      <t>ゴニン</t>
    </rPh>
    <phoneticPr fontId="6"/>
  </si>
  <si>
    <t xml:space="preserve">2006年12月
</t>
    <rPh sb="7" eb="8">
      <t>ガツ</t>
    </rPh>
    <phoneticPr fontId="3"/>
  </si>
  <si>
    <t>No.2</t>
    <phoneticPr fontId="3"/>
  </si>
  <si>
    <t>抗リウマチ剤（ﾒﾄﾄﾚｷｻｰﾄ）の過剰投与に伴う骨髄抑制</t>
    <phoneticPr fontId="6"/>
  </si>
  <si>
    <t>No.3</t>
  </si>
  <si>
    <t>治療・処置</t>
    <rPh sb="0" eb="2">
      <t>チリョウ</t>
    </rPh>
    <rPh sb="3" eb="5">
      <t>ショチ</t>
    </rPh>
    <phoneticPr fontId="3"/>
  </si>
  <si>
    <t>グリセリン浣腸実施に伴う直腸穿孔</t>
  </si>
  <si>
    <t>No.4</t>
    <phoneticPr fontId="3"/>
  </si>
  <si>
    <t>薬剤の取り違え</t>
    <phoneticPr fontId="6"/>
  </si>
  <si>
    <t>No.5</t>
  </si>
  <si>
    <t>療養上の世話</t>
    <rPh sb="4" eb="6">
      <t>セワ</t>
    </rPh>
    <phoneticPr fontId="3"/>
  </si>
  <si>
    <t>入浴介助時の熱傷</t>
  </si>
  <si>
    <t>No.6</t>
    <phoneticPr fontId="3"/>
  </si>
  <si>
    <t>インスリン単位の誤解</t>
    <phoneticPr fontId="3"/>
  </si>
  <si>
    <t>No.7</t>
  </si>
  <si>
    <t>小児の輸液の血管外漏出</t>
  </si>
  <si>
    <t>No.8</t>
    <phoneticPr fontId="3"/>
  </si>
  <si>
    <t>手術部位の左右の取り違え</t>
    <phoneticPr fontId="8"/>
  </si>
  <si>
    <t>No.9</t>
  </si>
  <si>
    <t>製剤の総量と有効成分の量の間違い</t>
  </si>
  <si>
    <t>No.10</t>
    <phoneticPr fontId="3"/>
  </si>
  <si>
    <t>検査</t>
    <rPh sb="0" eb="2">
      <t>ケンサ</t>
    </rPh>
    <phoneticPr fontId="3"/>
  </si>
  <si>
    <t>MRI検査室への磁性体（金属製品など）の持ち込み</t>
    <phoneticPr fontId="8"/>
  </si>
  <si>
    <t>No.11</t>
    <phoneticPr fontId="3"/>
  </si>
  <si>
    <t>輸血</t>
    <rPh sb="0" eb="2">
      <t>ユケツ</t>
    </rPh>
    <phoneticPr fontId="3"/>
  </si>
  <si>
    <t>誤った患者への輸血</t>
    <phoneticPr fontId="6"/>
  </si>
  <si>
    <t>No.12</t>
  </si>
  <si>
    <t>その他</t>
    <rPh sb="2" eb="3">
      <t>タ</t>
    </rPh>
    <phoneticPr fontId="3"/>
  </si>
  <si>
    <t>患者搬送中の接触</t>
  </si>
  <si>
    <t>No.13</t>
  </si>
  <si>
    <t>医療機器等</t>
    <rPh sb="0" eb="2">
      <t>イリョウ</t>
    </rPh>
    <rPh sb="2" eb="4">
      <t>キキ</t>
    </rPh>
    <rPh sb="4" eb="5">
      <t>トウ</t>
    </rPh>
    <phoneticPr fontId="3"/>
  </si>
  <si>
    <t>輸液ポンプ等の流量の確認忘れ</t>
  </si>
  <si>
    <t>No.14</t>
  </si>
  <si>
    <t>ﾄﾞﾚｰﾝ・ﾁｭｰﾌﾞ</t>
    <phoneticPr fontId="3"/>
  </si>
  <si>
    <t>間違ったカテーテル・ドレーンへの接続</t>
  </si>
  <si>
    <t>No.15</t>
  </si>
  <si>
    <t>注射器に準備された薬剤の取り違え</t>
  </si>
  <si>
    <t>No.16</t>
  </si>
  <si>
    <t>まとめ</t>
    <phoneticPr fontId="3"/>
  </si>
  <si>
    <t>2007年に提供した医療安全情報</t>
    <phoneticPr fontId="3"/>
  </si>
  <si>
    <t>No.17</t>
  </si>
  <si>
    <t>湯たんぽ使用時の熱傷</t>
  </si>
  <si>
    <t>No.18</t>
    <phoneticPr fontId="3"/>
  </si>
  <si>
    <t>処方表記の解釈の違いによる薬剤量間違い</t>
    <phoneticPr fontId="6"/>
  </si>
  <si>
    <t>No.19</t>
  </si>
  <si>
    <t>未滅菌の医療材料の使用</t>
  </si>
  <si>
    <t>No.20</t>
  </si>
  <si>
    <t>伝達されなかった指示変更</t>
  </si>
  <si>
    <t>No.21</t>
  </si>
  <si>
    <t>血糖測定器の使用上の注意</t>
  </si>
  <si>
    <t>No.22</t>
  </si>
  <si>
    <t>化学療法の治療計画の処方間違い</t>
  </si>
  <si>
    <t>No.23</t>
  </si>
  <si>
    <t>処方入力の際の単位間違い</t>
  </si>
  <si>
    <t>No.24</t>
  </si>
  <si>
    <t>人工呼吸器の回路接続間違い</t>
  </si>
  <si>
    <t>No.25</t>
  </si>
  <si>
    <t>診察時の患者取り違え</t>
  </si>
  <si>
    <t>No.26</t>
  </si>
  <si>
    <t>血糖測定器への指定外の試薬の取り付け</t>
    <rPh sb="0" eb="2">
      <t>ケットウ</t>
    </rPh>
    <rPh sb="7" eb="9">
      <t>シテイ</t>
    </rPh>
    <rPh sb="9" eb="10">
      <t>ガイ</t>
    </rPh>
    <rPh sb="11" eb="13">
      <t>シヤク</t>
    </rPh>
    <rPh sb="14" eb="15">
      <t>ト</t>
    </rPh>
    <rPh sb="16" eb="17">
      <t>ツ</t>
    </rPh>
    <phoneticPr fontId="8"/>
  </si>
  <si>
    <t>No.27</t>
  </si>
  <si>
    <t>口頭指示による薬剤量間違い</t>
    <rPh sb="0" eb="2">
      <t>コウトウ</t>
    </rPh>
    <rPh sb="2" eb="4">
      <t>シジ</t>
    </rPh>
    <rPh sb="7" eb="9">
      <t>ヤクザイ</t>
    </rPh>
    <rPh sb="9" eb="10">
      <t>リョウ</t>
    </rPh>
    <rPh sb="10" eb="12">
      <t>マチガ</t>
    </rPh>
    <phoneticPr fontId="8"/>
  </si>
  <si>
    <t>No.28</t>
  </si>
  <si>
    <t>2008年に提供した医療安全情報</t>
    <phoneticPr fontId="8"/>
  </si>
  <si>
    <t>No.29</t>
  </si>
  <si>
    <t>小児への薬剤10倍量間違い</t>
    <rPh sb="0" eb="2">
      <t>ショウニ</t>
    </rPh>
    <rPh sb="4" eb="6">
      <t>ヤクザイ</t>
    </rPh>
    <rPh sb="8" eb="10">
      <t>バイリョウ</t>
    </rPh>
    <rPh sb="10" eb="12">
      <t>マチガ</t>
    </rPh>
    <phoneticPr fontId="8"/>
  </si>
  <si>
    <t>No.30</t>
  </si>
  <si>
    <t>アレルギーの既往がわかっている薬剤の投与</t>
    <rPh sb="6" eb="8">
      <t>キオウ</t>
    </rPh>
    <rPh sb="15" eb="17">
      <t>ヤクザイ</t>
    </rPh>
    <rPh sb="18" eb="20">
      <t>トウヨ</t>
    </rPh>
    <phoneticPr fontId="8"/>
  </si>
  <si>
    <t>No.31</t>
  </si>
  <si>
    <t>2006年から2007年に提供した医療安全情報</t>
    <rPh sb="4" eb="5">
      <t>ネン</t>
    </rPh>
    <rPh sb="11" eb="12">
      <t>ネン</t>
    </rPh>
    <rPh sb="13" eb="15">
      <t>テイキョウ</t>
    </rPh>
    <rPh sb="17" eb="19">
      <t>イリョウ</t>
    </rPh>
    <rPh sb="19" eb="21">
      <t>アンゼン</t>
    </rPh>
    <rPh sb="21" eb="23">
      <t>ジョウホウ</t>
    </rPh>
    <phoneticPr fontId="8"/>
  </si>
  <si>
    <t>No.32</t>
  </si>
  <si>
    <t>ウォータートラップの不完全な接続</t>
    <rPh sb="10" eb="13">
      <t>フカンゼン</t>
    </rPh>
    <rPh sb="14" eb="16">
      <t>セツゾク</t>
    </rPh>
    <phoneticPr fontId="8"/>
  </si>
  <si>
    <t>No.33</t>
    <phoneticPr fontId="3"/>
  </si>
  <si>
    <t>ガベキサートメシル酸塩使用時の血管外漏出</t>
    <rPh sb="9" eb="10">
      <t>サン</t>
    </rPh>
    <rPh sb="10" eb="11">
      <t>エン</t>
    </rPh>
    <rPh sb="11" eb="14">
      <t>シヨウジ</t>
    </rPh>
    <rPh sb="15" eb="17">
      <t>ケッカン</t>
    </rPh>
    <rPh sb="17" eb="18">
      <t>ガイ</t>
    </rPh>
    <rPh sb="18" eb="20">
      <t>ロウシュツ</t>
    </rPh>
    <phoneticPr fontId="8"/>
  </si>
  <si>
    <t>No.34</t>
    <phoneticPr fontId="3"/>
  </si>
  <si>
    <t>電気メスによる薬剤の引火</t>
    <rPh sb="0" eb="2">
      <t>デンキ</t>
    </rPh>
    <rPh sb="7" eb="9">
      <t>ヤクザイ</t>
    </rPh>
    <rPh sb="10" eb="12">
      <t>インカ</t>
    </rPh>
    <phoneticPr fontId="8"/>
  </si>
  <si>
    <t>No.35</t>
  </si>
  <si>
    <t>静脈ライン内に残存していたﾚﾐﾌｪﾝﾀﾆﾙ（ｱﾙﾁﾊﾞ）による呼吸抑制</t>
    <rPh sb="0" eb="2">
      <t>ジョウミャク</t>
    </rPh>
    <rPh sb="5" eb="6">
      <t>ナイ</t>
    </rPh>
    <rPh sb="7" eb="9">
      <t>ザンゾン</t>
    </rPh>
    <rPh sb="31" eb="33">
      <t>コキュウ</t>
    </rPh>
    <rPh sb="33" eb="35">
      <t>ヨクセイ</t>
    </rPh>
    <phoneticPr fontId="8"/>
  </si>
  <si>
    <t>No.36</t>
  </si>
  <si>
    <t>抜歯時の不十分な情報確認</t>
    <rPh sb="0" eb="1">
      <t>ヌ</t>
    </rPh>
    <rPh sb="1" eb="2">
      <t>ハ</t>
    </rPh>
    <rPh sb="2" eb="3">
      <t>ジ</t>
    </rPh>
    <rPh sb="4" eb="7">
      <t>フジュウブン</t>
    </rPh>
    <rPh sb="8" eb="10">
      <t>ジョウホウ</t>
    </rPh>
    <rPh sb="10" eb="12">
      <t>カクニン</t>
    </rPh>
    <phoneticPr fontId="8"/>
  </si>
  <si>
    <t>No.37</t>
    <phoneticPr fontId="3"/>
  </si>
  <si>
    <t>「スタンバイ」にした人工呼吸器の開始忘れ</t>
    <rPh sb="10" eb="12">
      <t>ジンコウ</t>
    </rPh>
    <rPh sb="12" eb="14">
      <t>コキュウ</t>
    </rPh>
    <rPh sb="14" eb="15">
      <t>キ</t>
    </rPh>
    <rPh sb="16" eb="18">
      <t>カイシ</t>
    </rPh>
    <rPh sb="18" eb="19">
      <t>ワス</t>
    </rPh>
    <phoneticPr fontId="8"/>
  </si>
  <si>
    <t>No.38</t>
  </si>
  <si>
    <t>清潔野における注射器に準備された薬剤の取り違え</t>
    <rPh sb="0" eb="2">
      <t>セイケツ</t>
    </rPh>
    <rPh sb="2" eb="3">
      <t>ノ</t>
    </rPh>
    <rPh sb="7" eb="10">
      <t>チュウシャキ</t>
    </rPh>
    <rPh sb="11" eb="13">
      <t>ジュンビ</t>
    </rPh>
    <rPh sb="16" eb="18">
      <t>ヤクザイ</t>
    </rPh>
    <rPh sb="19" eb="20">
      <t>ト</t>
    </rPh>
    <rPh sb="21" eb="22">
      <t>チガ</t>
    </rPh>
    <phoneticPr fontId="8"/>
  </si>
  <si>
    <t>－</t>
    <phoneticPr fontId="3"/>
  </si>
  <si>
    <t>No.39</t>
  </si>
  <si>
    <t>持参薬の不十分な確認</t>
    <rPh sb="0" eb="2">
      <t>ジサン</t>
    </rPh>
    <rPh sb="2" eb="3">
      <t>ヤク</t>
    </rPh>
    <rPh sb="4" eb="7">
      <t>フジュウブン</t>
    </rPh>
    <rPh sb="8" eb="10">
      <t>カクニン</t>
    </rPh>
    <phoneticPr fontId="8"/>
  </si>
  <si>
    <t>No.40</t>
  </si>
  <si>
    <t>2009年に提供した医療安全情報</t>
    <phoneticPr fontId="8"/>
  </si>
  <si>
    <t>No.41</t>
    <phoneticPr fontId="3"/>
  </si>
  <si>
    <t>処方表記の解釈の違いによる薬剤量間違い（第2報）</t>
  </si>
  <si>
    <t>No.18  参照</t>
    <phoneticPr fontId="3"/>
  </si>
  <si>
    <t>No.42</t>
  </si>
  <si>
    <t>セントラルモニタ受信患者間違い</t>
    <rPh sb="8" eb="10">
      <t>ジュシン</t>
    </rPh>
    <rPh sb="10" eb="12">
      <t>カンジャ</t>
    </rPh>
    <rPh sb="12" eb="14">
      <t>マチガ</t>
    </rPh>
    <phoneticPr fontId="8"/>
  </si>
  <si>
    <t>No.43</t>
  </si>
  <si>
    <t>2006年から2008年に提供した医療安全情報</t>
    <rPh sb="4" eb="5">
      <t>ネン</t>
    </rPh>
    <rPh sb="11" eb="12">
      <t>ネン</t>
    </rPh>
    <rPh sb="13" eb="15">
      <t>テイキョウ</t>
    </rPh>
    <rPh sb="17" eb="19">
      <t>イリョウ</t>
    </rPh>
    <rPh sb="19" eb="21">
      <t>アンゼン</t>
    </rPh>
    <rPh sb="21" eb="23">
      <t>ジョウホウ</t>
    </rPh>
    <phoneticPr fontId="8"/>
  </si>
  <si>
    <t>No.44</t>
  </si>
  <si>
    <t>ｺﾝｾﾝﾄの容量（定格電流）を超えた医療機器や電気機器等の接続</t>
    <rPh sb="6" eb="8">
      <t>ヨウリョウ</t>
    </rPh>
    <rPh sb="9" eb="11">
      <t>テイカク</t>
    </rPh>
    <rPh sb="11" eb="13">
      <t>デンリュウ</t>
    </rPh>
    <rPh sb="15" eb="16">
      <t>コ</t>
    </rPh>
    <rPh sb="18" eb="20">
      <t>イリョウ</t>
    </rPh>
    <rPh sb="20" eb="22">
      <t>キキ</t>
    </rPh>
    <rPh sb="23" eb="25">
      <t>デンキ</t>
    </rPh>
    <rPh sb="25" eb="27">
      <t>キキ</t>
    </rPh>
    <rPh sb="27" eb="28">
      <t>トウ</t>
    </rPh>
    <rPh sb="29" eb="31">
      <t>セツゾク</t>
    </rPh>
    <phoneticPr fontId="8"/>
  </si>
  <si>
    <t>No.45</t>
    <phoneticPr fontId="3"/>
  </si>
  <si>
    <t xml:space="preserve">抗リウマチ剤（ﾒﾄﾄﾚｷｻｰﾄ）の過剰投与に伴う骨髄抑制（第2報） </t>
  </si>
  <si>
    <t>No.2　参照</t>
    <phoneticPr fontId="3"/>
  </si>
  <si>
    <t>No.46</t>
  </si>
  <si>
    <t>清拭用タオルによる熱傷</t>
    <rPh sb="0" eb="2">
      <t>セイシキ</t>
    </rPh>
    <phoneticPr fontId="8"/>
  </si>
  <si>
    <t>No.47</t>
  </si>
  <si>
    <t>抜歯部位の取り違え</t>
    <rPh sb="0" eb="1">
      <t>ヌ</t>
    </rPh>
    <rPh sb="1" eb="2">
      <t>ハ</t>
    </rPh>
    <rPh sb="2" eb="4">
      <t>ブイ</t>
    </rPh>
    <rPh sb="5" eb="6">
      <t>ト</t>
    </rPh>
    <rPh sb="7" eb="8">
      <t>チガ</t>
    </rPh>
    <phoneticPr fontId="8"/>
  </si>
  <si>
    <t>No.48</t>
  </si>
  <si>
    <t>酸素残量の未確認</t>
    <rPh sb="0" eb="2">
      <t>サンソ</t>
    </rPh>
    <rPh sb="2" eb="4">
      <t>ザンリョウ</t>
    </rPh>
    <rPh sb="5" eb="8">
      <t>ミカクニン</t>
    </rPh>
    <phoneticPr fontId="8"/>
  </si>
  <si>
    <t>No.49</t>
  </si>
  <si>
    <t>Ｂ型肝炎母子感染防止対策の実施忘れ</t>
    <rPh sb="1" eb="2">
      <t>ガタ</t>
    </rPh>
    <rPh sb="2" eb="4">
      <t>カンエン</t>
    </rPh>
    <rPh sb="4" eb="6">
      <t>ボシ</t>
    </rPh>
    <rPh sb="6" eb="8">
      <t>カンセン</t>
    </rPh>
    <rPh sb="8" eb="10">
      <t>ボウシ</t>
    </rPh>
    <rPh sb="10" eb="12">
      <t>タイサク</t>
    </rPh>
    <rPh sb="13" eb="15">
      <t>ジッシ</t>
    </rPh>
    <rPh sb="15" eb="16">
      <t>ワス</t>
    </rPh>
    <phoneticPr fontId="8"/>
  </si>
  <si>
    <t>No.50</t>
    <phoneticPr fontId="3"/>
  </si>
  <si>
    <t>手術部位の左右の取り違え（第2報）</t>
  </si>
  <si>
    <t xml:space="preserve"> No.8　参照</t>
    <phoneticPr fontId="3"/>
  </si>
  <si>
    <t>No.51</t>
  </si>
  <si>
    <t>ワルファリンカリウムの内服状況や凝固機能の把握不足</t>
  </si>
  <si>
    <t>No.52</t>
  </si>
  <si>
    <t>2010年に提供した医療安全情報</t>
  </si>
  <si>
    <t>No.53</t>
  </si>
  <si>
    <t>病理診断時の検体取り違え</t>
  </si>
  <si>
    <t>No.54</t>
  </si>
  <si>
    <t>体位変換時の気管・気管切開チューブの偶発的な抜去</t>
  </si>
  <si>
    <t>No.55</t>
  </si>
  <si>
    <t>2006年から2009年に提供した医療安全情報</t>
  </si>
  <si>
    <t>No.56</t>
  </si>
  <si>
    <t>MRI検査時の高周波電流のループによる熱傷</t>
    <phoneticPr fontId="7"/>
  </si>
  <si>
    <t>No.57</t>
    <phoneticPr fontId="3"/>
  </si>
  <si>
    <t>PTPシートの誤飲</t>
    <phoneticPr fontId="6"/>
  </si>
  <si>
    <t>No.58</t>
    <phoneticPr fontId="6"/>
  </si>
  <si>
    <t>皮下用ポート及びカテーテルの断裂</t>
  </si>
  <si>
    <t>No.59</t>
  </si>
  <si>
    <t>電気メスペンシルの誤った取り扱いによる熱傷</t>
  </si>
  <si>
    <t>No.60</t>
  </si>
  <si>
    <t>有効期間が過ぎた予防接種ワクチンの接種</t>
  </si>
  <si>
    <t>No.61</t>
    <phoneticPr fontId="3"/>
  </si>
  <si>
    <t>併用禁忌の薬剤の投与</t>
    <phoneticPr fontId="3"/>
  </si>
  <si>
    <t>No.62</t>
  </si>
  <si>
    <t>患者の体内に植込まれた医療機器の不十分な確認</t>
  </si>
  <si>
    <t>No.63</t>
    <phoneticPr fontId="3"/>
  </si>
  <si>
    <t>画像診断報告書の確認不足</t>
    <phoneticPr fontId="3"/>
  </si>
  <si>
    <t>No.64</t>
  </si>
  <si>
    <t>2011年に提供した医療安全情報</t>
  </si>
  <si>
    <t>No.65</t>
  </si>
  <si>
    <t>救急カートに配置された薬剤の取り違え</t>
  </si>
  <si>
    <t>No.66</t>
  </si>
  <si>
    <t>インスリン含量の誤認（第2報）</t>
  </si>
  <si>
    <t>No.1　参照</t>
    <phoneticPr fontId="3"/>
  </si>
  <si>
    <t>No.67</t>
  </si>
  <si>
    <t>2006年から2010年に提供した医療安全情報</t>
  </si>
  <si>
    <t>No.68</t>
    <phoneticPr fontId="3"/>
  </si>
  <si>
    <t>薬剤の取り違え（第2報）</t>
  </si>
  <si>
    <t>No.4　参照</t>
    <phoneticPr fontId="3"/>
  </si>
  <si>
    <t>No.69</t>
  </si>
  <si>
    <t>アレルギーのある食物の提供</t>
  </si>
  <si>
    <t>No.70</t>
  </si>
  <si>
    <t>手術中の光源コードの先端による熱傷</t>
  </si>
  <si>
    <t>No.71</t>
  </si>
  <si>
    <t>病理診断報告書の確認忘れ</t>
  </si>
  <si>
    <t>No.72</t>
  </si>
  <si>
    <t>硬膜外腔に持続注入する薬剤の誤った接続</t>
  </si>
  <si>
    <t>No.73</t>
  </si>
  <si>
    <t>放射線検査での患者取り違え</t>
  </si>
  <si>
    <t>No.74</t>
  </si>
  <si>
    <t>手動式肺人工蘇生器の組み立て間違い</t>
  </si>
  <si>
    <t>No.75</t>
  </si>
  <si>
    <t>輸液ポンプ等の流量と予定量の入力間違い</t>
  </si>
  <si>
    <t>No.76</t>
  </si>
  <si>
    <t>2012年に提供した医療安全情報</t>
  </si>
  <si>
    <t>No.77</t>
  </si>
  <si>
    <t>ガベキサートメシル酸塩使用時の血管炎（第2報）</t>
  </si>
  <si>
    <t>No.33　参照</t>
    <phoneticPr fontId="3"/>
  </si>
  <si>
    <t>No.78</t>
  </si>
  <si>
    <t>持参薬を院内の処方に切り替える際の処方量間違い</t>
  </si>
  <si>
    <t>No.79</t>
  </si>
  <si>
    <t>2006年から2011年に提供した医療安全情報</t>
  </si>
  <si>
    <t>No.80</t>
    <phoneticPr fontId="3"/>
  </si>
  <si>
    <t>膀胱留置カテーテルによる尿道損傷</t>
    <phoneticPr fontId="3"/>
  </si>
  <si>
    <t>No.81</t>
  </si>
  <si>
    <t>ベッド操作時のサイドレール等のすき間への挟み込み</t>
  </si>
  <si>
    <t>No.82</t>
    <phoneticPr fontId="3"/>
  </si>
  <si>
    <t>PTPシートの誤飲（第2報）</t>
  </si>
  <si>
    <t>No.57　参照</t>
    <phoneticPr fontId="3"/>
  </si>
  <si>
    <t>No.83</t>
  </si>
  <si>
    <t>脳脊髄液ドレナージ回路を開放する際の誤り</t>
  </si>
  <si>
    <t>No.84</t>
  </si>
  <si>
    <t>誤った処方の不十分な確認</t>
  </si>
  <si>
    <t>No.85</t>
  </si>
  <si>
    <t>移動時のドレーン・チューブ類の偶発的な抜去</t>
  </si>
  <si>
    <t>No.86</t>
  </si>
  <si>
    <t>禁忌薬剤の投与</t>
  </si>
  <si>
    <t>No.87</t>
  </si>
  <si>
    <t>足浴やシャワー浴時の熱傷</t>
  </si>
  <si>
    <t>No.88</t>
  </si>
  <si>
    <t>2013年に提供した医療安全情報</t>
  </si>
  <si>
    <t>No.89</t>
  </si>
  <si>
    <t>シリンジポンプの取り違え</t>
  </si>
  <si>
    <t>No.90</t>
  </si>
  <si>
    <t>はさみによるカテーテル･チューブの誤った切断</t>
  </si>
  <si>
    <t>No.91</t>
  </si>
  <si>
    <t>2006年から2012年に提供した医療安全情報</t>
  </si>
  <si>
    <t>No.92</t>
  </si>
  <si>
    <t>人工呼吸器の配管の接続忘れ</t>
  </si>
  <si>
    <t>No.93</t>
  </si>
  <si>
    <t>腫瘍用薬のレジメンの登録間違い</t>
  </si>
  <si>
    <t>No.94</t>
    <phoneticPr fontId="3"/>
  </si>
  <si>
    <t>MRI検査室への磁性体（金属製品など）の持ち込み（第2報）</t>
    <phoneticPr fontId="7"/>
  </si>
  <si>
    <t>No.10　参照</t>
    <phoneticPr fontId="3"/>
  </si>
  <si>
    <t>No.95</t>
  </si>
  <si>
    <t>セントラルモニタの送信機の電池切れ</t>
  </si>
  <si>
    <t>No.96</t>
  </si>
  <si>
    <t>インスリン注入器の取り違え</t>
  </si>
  <si>
    <t>No.97</t>
  </si>
  <si>
    <t>肺炎球菌ワクチンの製剤の選択間違い</t>
  </si>
  <si>
    <t>No.98</t>
  </si>
  <si>
    <t>カリウム製剤の投与方法間違い</t>
  </si>
  <si>
    <t>No.99</t>
  </si>
  <si>
    <t>胸腔ドレーン挿入時の左右の取り違え</t>
  </si>
  <si>
    <t>No.100</t>
  </si>
  <si>
    <t>2014年に提供した医療安全情報</t>
    <phoneticPr fontId="6"/>
  </si>
  <si>
    <t>No.101</t>
  </si>
  <si>
    <t>薬剤の投与経路間違い</t>
    <phoneticPr fontId="6"/>
  </si>
  <si>
    <t>No.102</t>
  </si>
  <si>
    <t>口頭指示の解釈間違い</t>
    <phoneticPr fontId="6"/>
  </si>
  <si>
    <t>No.103</t>
  </si>
  <si>
    <t>2011年から2013年に提供した医療安全情報</t>
    <phoneticPr fontId="6"/>
  </si>
  <si>
    <t>No.104</t>
  </si>
  <si>
    <t>腫瘍用薬処方時の体重間違い</t>
    <phoneticPr fontId="6"/>
  </si>
  <si>
    <t>No.105</t>
  </si>
  <si>
    <t>三方活栓の開閉忘れ</t>
    <phoneticPr fontId="6"/>
  </si>
  <si>
    <t>No.106</t>
  </si>
  <si>
    <t>小児の薬剤の調製間違い</t>
    <phoneticPr fontId="6"/>
  </si>
  <si>
    <t>No.107</t>
    <phoneticPr fontId="3"/>
  </si>
  <si>
    <t>電気メスによる薬剤の引火（第2報）</t>
  </si>
  <si>
    <t>No.34　参照</t>
    <phoneticPr fontId="3"/>
  </si>
  <si>
    <t>No.108</t>
  </si>
  <si>
    <t>アドレナリンの濃度間違い</t>
    <phoneticPr fontId="6"/>
  </si>
  <si>
    <t>No.109</t>
  </si>
  <si>
    <t>採血時の検体容器間違い</t>
    <phoneticPr fontId="6"/>
  </si>
  <si>
    <t>No.110</t>
    <phoneticPr fontId="3"/>
  </si>
  <si>
    <t>誤った患者への輸血（第2報）</t>
  </si>
  <si>
    <t>No.11　参照</t>
    <phoneticPr fontId="3"/>
  </si>
  <si>
    <t>No.111</t>
  </si>
  <si>
    <t>パニック値の緊急連絡の遅れ</t>
    <phoneticPr fontId="6"/>
  </si>
  <si>
    <t>No.112</t>
  </si>
  <si>
    <t>2015年に提供した医療安全情報</t>
    <phoneticPr fontId="6"/>
  </si>
  <si>
    <t>No.113</t>
  </si>
  <si>
    <t>中心静脈カテーテル抜去後の空気塞栓症</t>
    <phoneticPr fontId="6"/>
  </si>
  <si>
    <t>No.114</t>
  </si>
  <si>
    <t>抗凝固剤・抗血小板剤の再開忘れ</t>
    <phoneticPr fontId="6"/>
  </si>
  <si>
    <t>No.115</t>
  </si>
  <si>
    <t>2012年から2014年に提供した医療安全情報</t>
    <phoneticPr fontId="6"/>
  </si>
  <si>
    <t>No.116</t>
  </si>
  <si>
    <t>与薬時の患者取り違え</t>
    <phoneticPr fontId="6"/>
  </si>
  <si>
    <t>No.117</t>
  </si>
  <si>
    <t>他施設からの食種情報の確認不足</t>
    <phoneticPr fontId="6"/>
  </si>
  <si>
    <t>No.118</t>
  </si>
  <si>
    <t>外観の類似した薬剤の取り違え</t>
    <phoneticPr fontId="6"/>
  </si>
  <si>
    <t>No.119</t>
  </si>
  <si>
    <t>シリンジポンプの薬剤量や溶液量の設定間違い</t>
    <phoneticPr fontId="6"/>
  </si>
  <si>
    <t>No.120</t>
  </si>
  <si>
    <t>薬剤名の表示がない注射器に入った薬剤の誤投与</t>
    <phoneticPr fontId="6"/>
  </si>
  <si>
    <t>No.121</t>
  </si>
  <si>
    <t>経鼻栄養チューブの誤挿入</t>
    <phoneticPr fontId="6"/>
  </si>
  <si>
    <t>No.122</t>
  </si>
  <si>
    <t>透析前の体重測定の誤り</t>
    <phoneticPr fontId="6"/>
  </si>
  <si>
    <t>No.123</t>
  </si>
  <si>
    <t>永久気管孔へのフィルムドレッシング材の貼付</t>
    <rPh sb="0" eb="2">
      <t>エイキュウ</t>
    </rPh>
    <rPh sb="2" eb="4">
      <t>キカン</t>
    </rPh>
    <rPh sb="4" eb="5">
      <t>コウ</t>
    </rPh>
    <rPh sb="17" eb="18">
      <t>ザイ</t>
    </rPh>
    <rPh sb="19" eb="21">
      <t>テンプ</t>
    </rPh>
    <phoneticPr fontId="6"/>
  </si>
  <si>
    <t>No.124</t>
  </si>
  <si>
    <t>2016年に提供した医療安全情報</t>
    <phoneticPr fontId="6"/>
  </si>
  <si>
    <t>No.125</t>
  </si>
  <si>
    <t>術前に中止する薬剤の把握不足ー経口避妊剤ー</t>
    <rPh sb="0" eb="1">
      <t>ジュツ</t>
    </rPh>
    <rPh sb="1" eb="2">
      <t>マエ</t>
    </rPh>
    <rPh sb="3" eb="5">
      <t>チュウシ</t>
    </rPh>
    <rPh sb="7" eb="9">
      <t>ヤクザイ</t>
    </rPh>
    <rPh sb="10" eb="12">
      <t>ハアク</t>
    </rPh>
    <rPh sb="12" eb="14">
      <t>フソク</t>
    </rPh>
    <rPh sb="15" eb="17">
      <t>ケイコウ</t>
    </rPh>
    <rPh sb="17" eb="19">
      <t>ヒニン</t>
    </rPh>
    <rPh sb="19" eb="20">
      <t>ザイ</t>
    </rPh>
    <phoneticPr fontId="3"/>
  </si>
  <si>
    <t>No.126</t>
  </si>
  <si>
    <t>輸液中の四肢からの採血</t>
    <rPh sb="0" eb="2">
      <t>ユエキ</t>
    </rPh>
    <rPh sb="2" eb="3">
      <t>ナカ</t>
    </rPh>
    <rPh sb="4" eb="6">
      <t>シシ</t>
    </rPh>
    <rPh sb="9" eb="11">
      <t>サイケツ</t>
    </rPh>
    <phoneticPr fontId="3"/>
  </si>
  <si>
    <t>No.127</t>
  </si>
  <si>
    <t>2013年から2015年に提供した医療安全情報</t>
    <rPh sb="4" eb="5">
      <t>ネン</t>
    </rPh>
    <rPh sb="11" eb="12">
      <t>ネン</t>
    </rPh>
    <rPh sb="13" eb="15">
      <t>テイキョウ</t>
    </rPh>
    <rPh sb="17" eb="23">
      <t>イ</t>
    </rPh>
    <phoneticPr fontId="3"/>
  </si>
  <si>
    <t>No.128</t>
  </si>
  <si>
    <t>手術部位の左右の取り違え－脳神経外科手術－</t>
    <rPh sb="13" eb="16">
      <t>ノウシンケイ</t>
    </rPh>
    <rPh sb="16" eb="18">
      <t>ゲカ</t>
    </rPh>
    <rPh sb="18" eb="20">
      <t>シュジュツ</t>
    </rPh>
    <phoneticPr fontId="8"/>
  </si>
  <si>
    <t>No.129</t>
    <phoneticPr fontId="3"/>
  </si>
  <si>
    <t>併用禁忌の薬剤の投与（第2報）</t>
  </si>
  <si>
    <t>No.61　参照</t>
    <phoneticPr fontId="3"/>
  </si>
  <si>
    <t>No.130</t>
  </si>
  <si>
    <t>中心静脈ラインの開放による空気塞栓症</t>
    <rPh sb="8" eb="10">
      <t>カイホウ</t>
    </rPh>
    <phoneticPr fontId="6"/>
  </si>
  <si>
    <t>No.131</t>
    <phoneticPr fontId="3"/>
  </si>
  <si>
    <t>インスリン単位の誤解（第2報）</t>
  </si>
  <si>
    <t>No.6　参照</t>
    <phoneticPr fontId="3"/>
  </si>
  <si>
    <t>No.132</t>
  </si>
  <si>
    <t>オーバーテーブルを支えにした患者の転倒</t>
    <rPh sb="9" eb="10">
      <t>ササ</t>
    </rPh>
    <rPh sb="14" eb="16">
      <t>カンジャ</t>
    </rPh>
    <rPh sb="17" eb="19">
      <t>テントウ</t>
    </rPh>
    <phoneticPr fontId="3"/>
  </si>
  <si>
    <t>No.133</t>
    <phoneticPr fontId="3"/>
  </si>
  <si>
    <t>胸腔ドレーンの大気への開放</t>
    <rPh sb="7" eb="9">
      <t>タイキ</t>
    </rPh>
    <rPh sb="11" eb="13">
      <t>カイホウ</t>
    </rPh>
    <phoneticPr fontId="3"/>
  </si>
  <si>
    <t>No.134</t>
    <phoneticPr fontId="3"/>
  </si>
  <si>
    <t>清潔野における消毒剤の誤った投与</t>
    <phoneticPr fontId="3"/>
  </si>
  <si>
    <t>No.135</t>
    <phoneticPr fontId="3"/>
  </si>
  <si>
    <t>「スタンバイ」にした人工呼吸器の開始忘れ（第2報）</t>
  </si>
  <si>
    <t>No.37　参照</t>
    <phoneticPr fontId="3"/>
  </si>
  <si>
    <t>No.136</t>
  </si>
  <si>
    <t>2017年に提供した医療安全情報</t>
    <rPh sb="4" eb="5">
      <t>ネン</t>
    </rPh>
    <rPh sb="6" eb="8">
      <t>テイキョウ</t>
    </rPh>
    <rPh sb="10" eb="12">
      <t>イリョウ</t>
    </rPh>
    <rPh sb="12" eb="14">
      <t>アンゼン</t>
    </rPh>
    <rPh sb="14" eb="16">
      <t>ジョウホウ</t>
    </rPh>
    <phoneticPr fontId="3"/>
  </si>
  <si>
    <t xml:space="preserve"> </t>
    <phoneticPr fontId="3"/>
  </si>
  <si>
    <t>No.137</t>
  </si>
  <si>
    <t>ホットパック使用時の熱傷</t>
    <rPh sb="6" eb="9">
      <t>シヨウジ</t>
    </rPh>
    <rPh sb="10" eb="12">
      <t>ネッショウ</t>
    </rPh>
    <phoneticPr fontId="3"/>
  </si>
  <si>
    <t>No.138</t>
    <phoneticPr fontId="3"/>
  </si>
  <si>
    <t>画像診断報告書の確認不足（第2報）</t>
  </si>
  <si>
    <t>No.63　参照</t>
    <phoneticPr fontId="3"/>
  </si>
  <si>
    <t>No.139</t>
  </si>
  <si>
    <t>2014年から2016年に提供した医療安全情報</t>
    <phoneticPr fontId="3"/>
  </si>
  <si>
    <t>No.140</t>
    <phoneticPr fontId="3"/>
  </si>
  <si>
    <t>腫瘍用薬の総投与量の上限を超えた投与</t>
    <rPh sb="0" eb="2">
      <t>シュヨウ</t>
    </rPh>
    <rPh sb="2" eb="3">
      <t>ヨウ</t>
    </rPh>
    <rPh sb="3" eb="4">
      <t>ヤク</t>
    </rPh>
    <rPh sb="5" eb="6">
      <t>ソウ</t>
    </rPh>
    <rPh sb="6" eb="8">
      <t>トウヨ</t>
    </rPh>
    <rPh sb="8" eb="9">
      <t>リョウ</t>
    </rPh>
    <rPh sb="10" eb="12">
      <t>ジョウゲン</t>
    </rPh>
    <rPh sb="13" eb="14">
      <t>コ</t>
    </rPh>
    <rPh sb="16" eb="18">
      <t>トウヨ</t>
    </rPh>
    <phoneticPr fontId="3"/>
  </si>
  <si>
    <t>No.141</t>
  </si>
  <si>
    <t>検査台からの転落</t>
    <rPh sb="0" eb="2">
      <t>ケンサ</t>
    </rPh>
    <rPh sb="2" eb="3">
      <t>ダイ</t>
    </rPh>
    <rPh sb="6" eb="8">
      <t>テンラク</t>
    </rPh>
    <phoneticPr fontId="6"/>
  </si>
  <si>
    <t>No.142</t>
    <phoneticPr fontId="3"/>
  </si>
  <si>
    <t>膀胱留置カテーテルによる尿道損傷（第2報）</t>
  </si>
  <si>
    <t>No.80　参照</t>
    <rPh sb="6" eb="8">
      <t>サンショウ</t>
    </rPh>
    <phoneticPr fontId="3"/>
  </si>
  <si>
    <t>No.143</t>
    <phoneticPr fontId="3"/>
  </si>
  <si>
    <t>処方内容の未修正による再処方時の誤り</t>
    <rPh sb="0" eb="2">
      <t>ショホウ</t>
    </rPh>
    <rPh sb="2" eb="4">
      <t>ナイヨウ</t>
    </rPh>
    <rPh sb="5" eb="8">
      <t>ミシュウセイ</t>
    </rPh>
    <rPh sb="11" eb="12">
      <t>サイ</t>
    </rPh>
    <rPh sb="12" eb="14">
      <t>ショホウ</t>
    </rPh>
    <rPh sb="14" eb="15">
      <t>ジ</t>
    </rPh>
    <rPh sb="16" eb="17">
      <t>アヤマ</t>
    </rPh>
    <phoneticPr fontId="3"/>
  </si>
  <si>
    <t>No.144</t>
  </si>
  <si>
    <t>病理検体の未提出</t>
    <rPh sb="0" eb="2">
      <t>ビョウリ</t>
    </rPh>
    <rPh sb="2" eb="4">
      <t>ケンタイ</t>
    </rPh>
    <rPh sb="5" eb="8">
      <t>ミテイシュツ</t>
    </rPh>
    <phoneticPr fontId="6"/>
  </si>
  <si>
    <t>No.145</t>
    <phoneticPr fontId="3"/>
  </si>
  <si>
    <t>腎機能低下患者への薬剤の常用量投与</t>
    <rPh sb="0" eb="3">
      <t>ジンキノウ</t>
    </rPh>
    <rPh sb="3" eb="5">
      <t>テイカ</t>
    </rPh>
    <rPh sb="5" eb="7">
      <t>カンジャ</t>
    </rPh>
    <rPh sb="9" eb="11">
      <t>ヤクザイ</t>
    </rPh>
    <rPh sb="12" eb="13">
      <t>ジョウ</t>
    </rPh>
    <rPh sb="13" eb="14">
      <t>ヨウ</t>
    </rPh>
    <rPh sb="14" eb="15">
      <t>リョウ</t>
    </rPh>
    <rPh sb="15" eb="17">
      <t>トウヨ</t>
    </rPh>
    <phoneticPr fontId="3"/>
  </si>
  <si>
    <t>No.146</t>
  </si>
  <si>
    <t xml:space="preserve">酸素残量の確認不足（第2報） </t>
  </si>
  <si>
    <t>No.48　参照</t>
    <phoneticPr fontId="3"/>
  </si>
  <si>
    <t>No.147</t>
    <phoneticPr fontId="3"/>
  </si>
  <si>
    <t>車椅子のフットレストによる外傷</t>
    <phoneticPr fontId="3"/>
  </si>
  <si>
    <t>No.148</t>
  </si>
  <si>
    <t>2018年に提供した医療安全情報</t>
    <phoneticPr fontId="3"/>
  </si>
  <si>
    <t>No.149</t>
  </si>
  <si>
    <t>薬剤の中止の遅れによる手術・検査の延期</t>
    <rPh sb="0" eb="2">
      <t>ヤクザイ</t>
    </rPh>
    <rPh sb="3" eb="5">
      <t>チュウシ</t>
    </rPh>
    <rPh sb="6" eb="7">
      <t>オク</t>
    </rPh>
    <rPh sb="11" eb="13">
      <t>シュジュツ</t>
    </rPh>
    <rPh sb="14" eb="16">
      <t>ケンサ</t>
    </rPh>
    <rPh sb="17" eb="19">
      <t>エンキ</t>
    </rPh>
    <phoneticPr fontId="3"/>
  </si>
  <si>
    <t>No.150</t>
  </si>
  <si>
    <t>病理診断報告書の確認忘れ－上部消化管内視鏡検査－</t>
    <rPh sb="0" eb="2">
      <t>ビョウリ</t>
    </rPh>
    <rPh sb="2" eb="4">
      <t>シンダン</t>
    </rPh>
    <rPh sb="13" eb="15">
      <t>ジョウブ</t>
    </rPh>
    <rPh sb="15" eb="17">
      <t>ショウカ</t>
    </rPh>
    <rPh sb="17" eb="18">
      <t>カン</t>
    </rPh>
    <rPh sb="18" eb="21">
      <t>ナイシキョウ</t>
    </rPh>
    <rPh sb="21" eb="23">
      <t>ケンサ</t>
    </rPh>
    <phoneticPr fontId="3"/>
  </si>
  <si>
    <t>No.151</t>
  </si>
  <si>
    <t>2018年に報告書で取り上げた医療安全情報</t>
    <rPh sb="6" eb="9">
      <t>ホウコクショ</t>
    </rPh>
    <rPh sb="19" eb="21">
      <t>ジョウホウ</t>
    </rPh>
    <phoneticPr fontId="3"/>
  </si>
  <si>
    <t>No.152</t>
  </si>
  <si>
    <t>手術時のガーゼの残存①－ガーゼカウント－</t>
    <phoneticPr fontId="3"/>
  </si>
  <si>
    <t>No.153</t>
  </si>
  <si>
    <t>手術時のガーゼの残存②－X線画像の確認－</t>
    <phoneticPr fontId="3"/>
  </si>
  <si>
    <t>No.154</t>
  </si>
  <si>
    <t>電子カルテ使用時の患者間違い</t>
    <phoneticPr fontId="3"/>
  </si>
  <si>
    <t>No.155</t>
    <phoneticPr fontId="3"/>
  </si>
  <si>
    <t>小児用ベッドからの転落</t>
    <phoneticPr fontId="3"/>
  </si>
  <si>
    <t>No.156</t>
  </si>
  <si>
    <t>鎮静に使用する注射薬の誤投与</t>
    <phoneticPr fontId="3"/>
  </si>
  <si>
    <t>No.157</t>
  </si>
  <si>
    <t>立位でのグリセリン浣腸による直腸損傷</t>
    <phoneticPr fontId="3"/>
  </si>
  <si>
    <t>No.158</t>
  </si>
  <si>
    <t>薬剤</t>
  </si>
  <si>
    <t>徐放性製剤の粉砕投与</t>
    <phoneticPr fontId="3"/>
  </si>
  <si>
    <t>No.159</t>
  </si>
  <si>
    <t>医療機器等</t>
  </si>
  <si>
    <t>誤った接続による気管・気管切開チューブ挿入中の呼気の妨げ</t>
    <phoneticPr fontId="3"/>
  </si>
  <si>
    <t>No.160</t>
  </si>
  <si>
    <t>2019年に提供した医療安全情報</t>
    <phoneticPr fontId="3"/>
  </si>
  <si>
    <t>No.161</t>
  </si>
  <si>
    <t>パルスオキシメータプローブによる熱傷</t>
    <phoneticPr fontId="3"/>
  </si>
  <si>
    <t>No.162</t>
  </si>
  <si>
    <t>療養上の世話</t>
  </si>
  <si>
    <t>ベッドへの移乗時の転落</t>
    <phoneticPr fontId="3"/>
  </si>
  <si>
    <t>No.163</t>
  </si>
  <si>
    <t>2019年に報告書で取り上げた医療安全情報</t>
    <phoneticPr fontId="3"/>
  </si>
  <si>
    <t>No.164</t>
  </si>
  <si>
    <t>中心静脈カテーテルのガイドワイヤーの残存</t>
    <phoneticPr fontId="3"/>
  </si>
  <si>
    <t>No.165</t>
  </si>
  <si>
    <t>アラートが機能しなかったことによるアレルギーがある薬剤の投与</t>
    <phoneticPr fontId="3"/>
  </si>
  <si>
    <t>No.166</t>
  </si>
  <si>
    <t>治療・処置</t>
  </si>
  <si>
    <t>患者が同意した術式と異なる手術の実施</t>
    <phoneticPr fontId="3"/>
  </si>
  <si>
    <t>No.167</t>
  </si>
  <si>
    <t>抗リウマチ剤（ﾒﾄﾄﾚｷｻｰﾄ）の 過剰投与に伴う骨髄抑制（第3報）</t>
    <phoneticPr fontId="7"/>
  </si>
  <si>
    <t>No.2　参照（第2報：No.45）</t>
    <rPh sb="8" eb="9">
      <t>ダイ</t>
    </rPh>
    <rPh sb="10" eb="11">
      <t>ホウ</t>
    </rPh>
    <phoneticPr fontId="7"/>
  </si>
  <si>
    <t>No.168</t>
  </si>
  <si>
    <t xml:space="preserve">酸素ボンベの開栓の未確認 </t>
  </si>
  <si>
    <t>No.169</t>
  </si>
  <si>
    <t>持参薬の処方内容を継続する際の処方・指示漏れ</t>
    <phoneticPr fontId="3"/>
  </si>
  <si>
    <t>No.170</t>
  </si>
  <si>
    <t>その他</t>
  </si>
  <si>
    <t>咀嚼・嚥下機能が低下した患者に合わない食物の提供</t>
  </si>
  <si>
    <t>No.171</t>
  </si>
  <si>
    <t>免疫抑制・化学療法によるB型肝炎ウイルスの再活性化</t>
    <phoneticPr fontId="7"/>
  </si>
  <si>
    <t>No.172</t>
  </si>
  <si>
    <t>2020年に提供した医療安全情報</t>
    <phoneticPr fontId="7"/>
  </si>
  <si>
    <t>No.173</t>
  </si>
  <si>
    <t>輸液ポンプ等の流量の10倍間違い</t>
  </si>
  <si>
    <t>No.174</t>
  </si>
  <si>
    <t>インスリン投与後の経腸栄養剤の未注入</t>
  </si>
  <si>
    <t>No.175</t>
  </si>
  <si>
    <t>2020年に報告書で取り上げた医療安全情報</t>
  </si>
  <si>
    <t>No.176</t>
  </si>
  <si>
    <t>人工呼吸器の回路の接続外れ</t>
  </si>
  <si>
    <t>No.177</t>
  </si>
  <si>
    <t>PTPシートの誤飲（第3報）</t>
    <phoneticPr fontId="7"/>
  </si>
  <si>
    <t>No.57　参照（第2報：No.82）</t>
    <rPh sb="9" eb="10">
      <t>ダイ</t>
    </rPh>
    <rPh sb="11" eb="12">
      <t>ホウ</t>
    </rPh>
    <phoneticPr fontId="7"/>
  </si>
  <si>
    <t>No.178</t>
  </si>
  <si>
    <t>新生児・乳児の沐浴時の熱傷</t>
  </si>
  <si>
    <t>No.179</t>
  </si>
  <si>
    <t>検査</t>
  </si>
  <si>
    <t>他患者の病理検体の混入</t>
  </si>
  <si>
    <t>No.180</t>
  </si>
  <si>
    <t>メイロン静注250mL製剤の誤った処方</t>
    <phoneticPr fontId="7"/>
  </si>
  <si>
    <t>No.181</t>
  </si>
  <si>
    <t>腹腔鏡下手術時の切除した臓器・組織の遺残</t>
    <phoneticPr fontId="7"/>
  </si>
  <si>
    <t>No.182</t>
  </si>
  <si>
    <t>セレネース注とサイレース静注の取り違え</t>
    <phoneticPr fontId="7"/>
  </si>
  <si>
    <t>No.183</t>
  </si>
  <si>
    <t>製剤量と成分量の間違い（第2報）</t>
    <phoneticPr fontId="3"/>
  </si>
  <si>
    <t>No.9　参照</t>
    <phoneticPr fontId="3"/>
  </si>
  <si>
    <t>No.184</t>
  </si>
  <si>
    <t>2021年に提供した医療安全情報</t>
    <phoneticPr fontId="7"/>
  </si>
  <si>
    <t>No.185</t>
  </si>
  <si>
    <t>使用済み内視鏡の別の患者への使用</t>
  </si>
  <si>
    <t>No.186</t>
  </si>
  <si>
    <t>抗がん剤投与前の血液検査値の未確認</t>
    <phoneticPr fontId="7"/>
  </si>
  <si>
    <t>No.187</t>
  </si>
  <si>
    <t>2021年に報告書で取り上げた医療安全情報</t>
    <phoneticPr fontId="7"/>
  </si>
  <si>
    <t>No.188</t>
  </si>
  <si>
    <t>下肢閉塞性動脈硬化症の患者の弾性ストッキングの着用</t>
  </si>
  <si>
    <t>No.189</t>
  </si>
  <si>
    <t>温めたタオルによる熱傷</t>
  </si>
  <si>
    <t>No.190</t>
  </si>
  <si>
    <t>膀胱留置カテーテルの接続口の選択間違い</t>
    <phoneticPr fontId="7"/>
  </si>
  <si>
    <t>No.191</t>
  </si>
  <si>
    <t>容器の取り違えによる高濃度のアドレナリンの局所注射</t>
    <phoneticPr fontId="7"/>
  </si>
  <si>
    <t>No.192</t>
  </si>
  <si>
    <t>医療関連機器による圧迫創傷</t>
  </si>
  <si>
    <t>No.193</t>
  </si>
  <si>
    <t>薬剤の投与経路間違い（第2報）</t>
  </si>
  <si>
    <t>No.101　参照</t>
    <phoneticPr fontId="3"/>
  </si>
  <si>
    <t>No.194</t>
  </si>
  <si>
    <t>テスト肺使用による人工呼吸器回路の再接続忘れ</t>
  </si>
  <si>
    <t>－</t>
  </si>
  <si>
    <t>No.195</t>
  </si>
  <si>
    <t>照合の未実施による誤った患者への検査・処置</t>
  </si>
  <si>
    <t>No.196</t>
  </si>
  <si>
    <t>2022年に提供した医療安全情報</t>
  </si>
  <si>
    <t>No.197</t>
  </si>
  <si>
    <t>離床センサーの電源入れ忘れ</t>
  </si>
  <si>
    <t>No.198</t>
  </si>
  <si>
    <t>MRI検査室への磁性体（金属製品など）の持ち込み（第3報）</t>
    <phoneticPr fontId="3"/>
  </si>
  <si>
    <t>No.10　参照</t>
    <rPh sb="6" eb="8">
      <t>サンショウ</t>
    </rPh>
    <phoneticPr fontId="3"/>
  </si>
  <si>
    <t>No.199</t>
  </si>
  <si>
    <t>2022年に報告書で取り上げた医療安全情報</t>
  </si>
  <si>
    <t>No.200</t>
  </si>
  <si>
    <t>腹腔鏡の曇り止め用の湯による熱傷</t>
  </si>
  <si>
    <t>No.201</t>
  </si>
  <si>
    <t>シリンジポンプの単位の選択間違い</t>
  </si>
  <si>
    <t>No.202</t>
  </si>
  <si>
    <t>バッグ型キット製剤の隔壁の未開通</t>
  </si>
  <si>
    <t>No.203</t>
  </si>
  <si>
    <t>小児の輸液の血管外漏出（第2報）</t>
  </si>
  <si>
    <t>No.7　参照</t>
    <rPh sb="5" eb="7">
      <t>サンショウ</t>
    </rPh>
    <phoneticPr fontId="3"/>
  </si>
  <si>
    <t>No.204</t>
  </si>
  <si>
    <t>人工呼吸器の吸気側と呼気側の回路接続間違い</t>
  </si>
  <si>
    <t>No.205</t>
  </si>
  <si>
    <t>別の患者の眼内レンズの挿入</t>
  </si>
  <si>
    <t>No.206</t>
    <phoneticPr fontId="3"/>
  </si>
  <si>
    <t>薬剤</t>
    <phoneticPr fontId="3"/>
  </si>
  <si>
    <t>持参薬を院内の処方に切り替える際の処方量間違い（第2報）</t>
    <phoneticPr fontId="3"/>
  </si>
  <si>
    <t>No.78　参照</t>
    <rPh sb="6" eb="8">
      <t>サンショウ</t>
    </rPh>
    <phoneticPr fontId="3"/>
  </si>
  <si>
    <t>No.207</t>
  </si>
  <si>
    <t>ACE阻害薬服用患者に禁忌の血液浄化器の使用</t>
  </si>
  <si>
    <t>No.208</t>
  </si>
  <si>
    <t>2023年に提供した医療安全情報</t>
  </si>
  <si>
    <t>No.209</t>
  </si>
  <si>
    <t>中心静脈から投与すべき輸液の末梢静脈からの投与</t>
  </si>
  <si>
    <t>No.210</t>
  </si>
  <si>
    <t>加温加湿器との併用による人工鼻の閉塞</t>
  </si>
  <si>
    <t>No.211</t>
  </si>
  <si>
    <t>2023年に報告書で取り上げた医療安全情報</t>
  </si>
  <si>
    <t>No.212</t>
  </si>
  <si>
    <t>体内に迷入した開放式ドレーンの発見の遅れ</t>
  </si>
  <si>
    <t>No.213</t>
  </si>
  <si>
    <t>シリンジポンプの注射器の交換間違い</t>
  </si>
  <si>
    <t>No.214</t>
  </si>
  <si>
    <t>開放式の三方活栓の誤った取り扱い</t>
  </si>
  <si>
    <t>No.215</t>
  </si>
  <si>
    <t>食事中止時のインスリン投与による低血糖</t>
  </si>
  <si>
    <t>No.216</t>
  </si>
  <si>
    <t>永久気管孔のある患者への無効な換気</t>
  </si>
  <si>
    <t>No.217</t>
  </si>
  <si>
    <t>金属針との併用によるガイドワイヤーの破損</t>
  </si>
  <si>
    <t>No.218</t>
    <phoneticPr fontId="3"/>
  </si>
  <si>
    <t>X線画像確認時の経鼻栄養チューブ誤挿入の見落とし</t>
  </si>
  <si>
    <t>No.219</t>
  </si>
  <si>
    <t>セントラルモニタへの無線式送信機番号の登録忘れ</t>
  </si>
  <si>
    <t>No.220</t>
  </si>
  <si>
    <t>2024年に提供した医療安全情報</t>
  </si>
  <si>
    <t>No.221</t>
  </si>
  <si>
    <t>カリウム製剤の投与方法間違い（第2報）</t>
  </si>
  <si>
    <t>No.98　参照</t>
    <rPh sb="6" eb="8">
      <t>サンショウ</t>
    </rPh>
    <phoneticPr fontId="3"/>
  </si>
  <si>
    <t>No.222</t>
  </si>
  <si>
    <t>カテコラミン製剤の持続投与の中断</t>
  </si>
  <si>
    <t>No.223</t>
  </si>
  <si>
    <t>2024年に報告書で取り上げた医療安全情報</t>
  </si>
  <si>
    <t>No.224</t>
  </si>
  <si>
    <t>退院時の処方漏れによる内服の中断</t>
  </si>
  <si>
    <t>No.225</t>
  </si>
  <si>
    <t>「既読」の画像診断報告書の重要所見への未対応</t>
  </si>
  <si>
    <t>No.226</t>
  </si>
  <si>
    <t>定数配置薬からのアレルギーがある薬剤の投与</t>
  </si>
  <si>
    <t>No.227</t>
  </si>
  <si>
    <t>冷却枕による凍傷</t>
  </si>
  <si>
    <t>No.228</t>
  </si>
  <si>
    <t>粉砕調製された持参薬の過量与薬</t>
  </si>
  <si>
    <t>No.229</t>
  </si>
  <si>
    <t>神経ブロックの左右の取り違え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</si>
</sst>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name val="Meiryo UI"/>
      <family val="3"/>
      <charset val="128"/>
    </font>
    <font>
      <sz val="10"/>
      <color rgb="FF000000"/>
      <name val="Meiryo UI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8">
    <xf numFmtId="0" fontId="0" fillId="0" borderId="0" xfId="0">
      <alignment vertical="center"/>
    </xf>
    <xf numFmtId="0" fontId="2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 shrinkToFit="1"/>
    </xf>
    <xf numFmtId="0" fontId="2" fillId="0" borderId="0" xfId="1" applyFont="1" applyAlignment="1">
      <alignment horizontal="center" vertical="center"/>
    </xf>
    <xf numFmtId="14" fontId="2" fillId="0" borderId="1" xfId="1" applyNumberFormat="1" applyFont="1" applyBorder="1" applyAlignment="1">
      <alignment horizontal="right" vertical="center" wrapText="1"/>
    </xf>
    <xf numFmtId="14" fontId="2" fillId="0" borderId="0" xfId="1" applyNumberFormat="1" applyFont="1" applyAlignment="1">
      <alignment horizontal="right" vertical="center" wrapText="1"/>
    </xf>
    <xf numFmtId="14" fontId="2" fillId="0" borderId="1" xfId="1" applyNumberFormat="1" applyFont="1" applyBorder="1" applyAlignment="1">
      <alignment vertical="center" wrapText="1"/>
    </xf>
    <xf numFmtId="14" fontId="5" fillId="0" borderId="1" xfId="1" applyNumberFormat="1" applyFont="1" applyBorder="1" applyAlignment="1">
      <alignment vertical="center" wrapText="1"/>
    </xf>
    <xf numFmtId="14" fontId="2" fillId="0" borderId="1" xfId="1" applyNumberFormat="1" applyFont="1" applyBorder="1" applyAlignment="1">
      <alignment horizontal="right" vertical="center"/>
    </xf>
    <xf numFmtId="0" fontId="2" fillId="0" borderId="0" xfId="1" applyFont="1">
      <alignment vertical="center"/>
    </xf>
    <xf numFmtId="0" fontId="2" fillId="2" borderId="7" xfId="1" applyFont="1" applyFill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shrinkToFit="1"/>
    </xf>
    <xf numFmtId="0" fontId="2" fillId="0" borderId="2" xfId="1" applyFont="1" applyBorder="1">
      <alignment vertical="center"/>
    </xf>
    <xf numFmtId="0" fontId="2" fillId="0" borderId="4" xfId="1" applyFont="1" applyBorder="1" applyAlignment="1">
      <alignment horizontal="left" vertical="center"/>
    </xf>
    <xf numFmtId="0" fontId="2" fillId="2" borderId="2" xfId="1" applyFont="1" applyFill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55" fontId="2" fillId="0" borderId="4" xfId="1" applyNumberFormat="1" applyFont="1" applyBorder="1" applyAlignment="1">
      <alignment horizontal="left" vertical="center" wrapText="1"/>
    </xf>
    <xf numFmtId="0" fontId="2" fillId="0" borderId="2" xfId="1" applyFont="1" applyBorder="1" applyAlignment="1">
      <alignment vertical="center" wrapText="1"/>
    </xf>
    <xf numFmtId="0" fontId="2" fillId="2" borderId="3" xfId="1" applyFont="1" applyFill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/>
    </xf>
    <xf numFmtId="0" fontId="2" fillId="3" borderId="6" xfId="1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2" fillId="4" borderId="4" xfId="1" applyFont="1" applyFill="1" applyBorder="1" applyAlignment="1">
      <alignment horizontal="center" vertical="center"/>
    </xf>
    <xf numFmtId="0" fontId="2" fillId="5" borderId="4" xfId="1" applyFont="1" applyFill="1" applyBorder="1">
      <alignment vertical="center"/>
    </xf>
    <xf numFmtId="0" fontId="9" fillId="5" borderId="5" xfId="1" applyFont="1" applyFill="1" applyBorder="1">
      <alignment vertical="center"/>
    </xf>
    <xf numFmtId="0" fontId="9" fillId="0" borderId="5" xfId="1" applyFont="1" applyBorder="1">
      <alignment vertical="center"/>
    </xf>
    <xf numFmtId="0" fontId="9" fillId="5" borderId="6" xfId="1" applyFont="1" applyFill="1" applyBorder="1">
      <alignment vertical="center"/>
    </xf>
    <xf numFmtId="55" fontId="2" fillId="0" borderId="4" xfId="1" applyNumberFormat="1" applyFont="1" applyBorder="1" applyAlignment="1">
      <alignment horizontal="left" vertical="center"/>
    </xf>
    <xf numFmtId="0" fontId="2" fillId="4" borderId="5" xfId="1" applyFont="1" applyFill="1" applyBorder="1" applyAlignment="1">
      <alignment horizontal="center" vertical="center"/>
    </xf>
    <xf numFmtId="0" fontId="2" fillId="4" borderId="4" xfId="1" applyFont="1" applyFill="1" applyBorder="1">
      <alignment vertical="center"/>
    </xf>
    <xf numFmtId="0" fontId="9" fillId="3" borderId="5" xfId="1" applyFont="1" applyFill="1" applyBorder="1">
      <alignment vertical="center"/>
    </xf>
    <xf numFmtId="0" fontId="9" fillId="3" borderId="6" xfId="1" applyFont="1" applyFill="1" applyBorder="1">
      <alignment vertical="center"/>
    </xf>
    <xf numFmtId="0" fontId="5" fillId="0" borderId="2" xfId="1" applyFont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2" fillId="3" borderId="6" xfId="1" applyFont="1" applyFill="1" applyBorder="1" applyAlignment="1">
      <alignment horizontal="center" vertical="center"/>
    </xf>
    <xf numFmtId="0" fontId="2" fillId="4" borderId="2" xfId="1" applyFont="1" applyFill="1" applyBorder="1" applyAlignment="1">
      <alignment horizontal="center" vertical="center"/>
    </xf>
    <xf numFmtId="0" fontId="2" fillId="0" borderId="2" xfId="1" applyFont="1" applyBorder="1" applyAlignment="1">
      <alignment horizontal="left" vertical="center"/>
    </xf>
    <xf numFmtId="176" fontId="2" fillId="0" borderId="4" xfId="1" applyNumberFormat="1" applyFont="1" applyBorder="1" applyAlignment="1">
      <alignment horizontal="left" vertical="center"/>
    </xf>
    <xf numFmtId="0" fontId="2" fillId="5" borderId="2" xfId="1" applyFont="1" applyFill="1" applyBorder="1">
      <alignment vertical="center"/>
    </xf>
    <xf numFmtId="0" fontId="2" fillId="3" borderId="4" xfId="1" applyFont="1" applyFill="1" applyBorder="1">
      <alignment vertical="center"/>
    </xf>
    <xf numFmtId="0" fontId="2" fillId="3" borderId="5" xfId="1" applyFont="1" applyFill="1" applyBorder="1">
      <alignment vertical="center"/>
    </xf>
    <xf numFmtId="0" fontId="2" fillId="3" borderId="6" xfId="1" applyFont="1" applyFill="1" applyBorder="1">
      <alignment vertical="center"/>
    </xf>
    <xf numFmtId="0" fontId="2" fillId="3" borderId="2" xfId="1" applyFont="1" applyFill="1" applyBorder="1" applyAlignment="1">
      <alignment horizontal="center" vertical="center"/>
    </xf>
    <xf numFmtId="0" fontId="2" fillId="0" borderId="3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left" vertical="center"/>
    </xf>
    <xf numFmtId="176" fontId="2" fillId="0" borderId="8" xfId="1" applyNumberFormat="1" applyFont="1" applyBorder="1" applyAlignment="1">
      <alignment horizontal="left" vertical="center"/>
    </xf>
    <xf numFmtId="0" fontId="2" fillId="5" borderId="5" xfId="1" applyFont="1" applyFill="1" applyBorder="1">
      <alignment vertical="center"/>
    </xf>
    <xf numFmtId="0" fontId="2" fillId="0" borderId="5" xfId="1" applyFont="1" applyBorder="1">
      <alignment vertical="center"/>
    </xf>
    <xf numFmtId="0" fontId="2" fillId="5" borderId="6" xfId="1" applyFont="1" applyFill="1" applyBorder="1">
      <alignment vertical="center"/>
    </xf>
    <xf numFmtId="0" fontId="5" fillId="0" borderId="0" xfId="1" applyFont="1" applyAlignment="1">
      <alignment horizontal="right" vertical="center"/>
    </xf>
    <xf numFmtId="0" fontId="5" fillId="0" borderId="9" xfId="1" applyFont="1" applyBorder="1" applyAlignment="1">
      <alignment horizontal="center" vertical="center"/>
    </xf>
    <xf numFmtId="0" fontId="5" fillId="0" borderId="7" xfId="1" applyFont="1" applyBorder="1" applyAlignment="1">
      <alignment horizontal="left" vertical="center"/>
    </xf>
    <xf numFmtId="176" fontId="5" fillId="0" borderId="9" xfId="1" applyNumberFormat="1" applyFont="1" applyBorder="1" applyAlignment="1">
      <alignment horizontal="left" vertical="center"/>
    </xf>
    <xf numFmtId="0" fontId="5" fillId="0" borderId="0" xfId="1" applyFont="1">
      <alignment vertical="center"/>
    </xf>
    <xf numFmtId="0" fontId="5" fillId="0" borderId="4" xfId="1" applyFont="1" applyBorder="1" applyAlignment="1">
      <alignment horizontal="center" vertical="center"/>
    </xf>
    <xf numFmtId="0" fontId="5" fillId="0" borderId="2" xfId="1" applyFont="1" applyBorder="1" applyAlignment="1">
      <alignment horizontal="left" vertical="center"/>
    </xf>
    <xf numFmtId="176" fontId="5" fillId="0" borderId="4" xfId="1" applyNumberFormat="1" applyFont="1" applyBorder="1" applyAlignment="1">
      <alignment horizontal="left" vertical="center"/>
    </xf>
    <xf numFmtId="55" fontId="5" fillId="0" borderId="2" xfId="1" applyNumberFormat="1" applyFont="1" applyBorder="1" applyAlignment="1">
      <alignment horizontal="left" vertical="center"/>
    </xf>
    <xf numFmtId="0" fontId="5" fillId="3" borderId="2" xfId="1" applyFont="1" applyFill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left" vertical="center"/>
    </xf>
    <xf numFmtId="55" fontId="5" fillId="0" borderId="3" xfId="1" applyNumberFormat="1" applyFont="1" applyBorder="1" applyAlignment="1">
      <alignment horizontal="left" vertical="center"/>
    </xf>
    <xf numFmtId="0" fontId="2" fillId="5" borderId="10" xfId="1" applyFont="1" applyFill="1" applyBorder="1">
      <alignment vertical="center"/>
    </xf>
    <xf numFmtId="0" fontId="2" fillId="5" borderId="0" xfId="1" applyFont="1" applyFill="1">
      <alignment vertical="center"/>
    </xf>
    <xf numFmtId="0" fontId="2" fillId="5" borderId="11" xfId="1" applyFont="1" applyFill="1" applyBorder="1">
      <alignment vertical="center"/>
    </xf>
    <xf numFmtId="0" fontId="2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7" xfId="1" applyFont="1" applyFill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3" xfId="1" applyFont="1" applyBorder="1" applyAlignment="1">
      <alignment horizontal="left" vertical="center"/>
    </xf>
    <xf numFmtId="0" fontId="5" fillId="0" borderId="7" xfId="1" applyFont="1" applyBorder="1" applyAlignment="1">
      <alignment horizontal="left" vertical="center"/>
    </xf>
    <xf numFmtId="55" fontId="5" fillId="0" borderId="3" xfId="1" applyNumberFormat="1" applyFont="1" applyBorder="1" applyAlignment="1">
      <alignment horizontal="left" vertical="center"/>
    </xf>
    <xf numFmtId="55" fontId="5" fillId="0" borderId="7" xfId="1" applyNumberFormat="1" applyFont="1" applyBorder="1" applyAlignment="1">
      <alignment horizontal="left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left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 shrinkToFit="1"/>
    </xf>
    <xf numFmtId="0" fontId="2" fillId="2" borderId="7" xfId="1" applyFont="1" applyFill="1" applyBorder="1" applyAlignment="1">
      <alignment horizontal="center" vertical="center" shrinkToFit="1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214DA81A-184A-4400-A905-06CF0FF7AA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89B6E-3B45-4035-9D16-333EACF0D9EE}">
  <sheetPr>
    <pageSetUpPr fitToPage="1"/>
  </sheetPr>
  <dimension ref="A1:W244"/>
  <sheetViews>
    <sheetView tabSelected="1" view="pageBreakPreview" topLeftCell="B1" zoomScaleNormal="100" zoomScaleSheetLayoutView="100" workbookViewId="0">
      <pane xSplit="4" ySplit="3" topLeftCell="F4" activePane="bottomRight" state="frozen"/>
      <selection activeCell="B1" sqref="B1"/>
      <selection pane="topRight" activeCell="F1" sqref="F1"/>
      <selection pane="bottomLeft" activeCell="B4" sqref="B4"/>
      <selection pane="bottomRight" activeCell="X1" sqref="X1"/>
    </sheetView>
  </sheetViews>
  <sheetFormatPr defaultColWidth="9" defaultRowHeight="14.4" x14ac:dyDescent="0.45"/>
  <cols>
    <col min="1" max="1" width="9" style="1" customWidth="1"/>
    <col min="2" max="2" width="7.19921875" style="4" customWidth="1"/>
    <col min="3" max="3" width="10.19921875" style="81" customWidth="1"/>
    <col min="4" max="4" width="46.09765625" style="4" customWidth="1"/>
    <col min="5" max="5" width="11.69921875" style="4" customWidth="1"/>
    <col min="6" max="18" width="6.59765625" style="4" customWidth="1"/>
    <col min="19" max="22" width="6.59765625" style="82" customWidth="1"/>
    <col min="23" max="23" width="6.59765625" style="4" customWidth="1"/>
    <col min="24" max="16384" width="9" style="10"/>
  </cols>
  <sheetData>
    <row r="1" spans="1:23" ht="30" customHeight="1" x14ac:dyDescent="0.45">
      <c r="B1" s="2" t="s">
        <v>0</v>
      </c>
      <c r="C1" s="3"/>
      <c r="N1" s="5"/>
      <c r="O1" s="6"/>
      <c r="P1" s="7"/>
      <c r="Q1" s="7"/>
      <c r="R1" s="7"/>
      <c r="S1" s="8"/>
      <c r="T1" s="8"/>
      <c r="U1" s="8"/>
      <c r="V1" s="8"/>
      <c r="W1" s="9"/>
    </row>
    <row r="2" spans="1:23" ht="18.75" customHeight="1" x14ac:dyDescent="0.45">
      <c r="B2" s="102" t="s">
        <v>1</v>
      </c>
      <c r="C2" s="103" t="s">
        <v>2</v>
      </c>
      <c r="D2" s="102" t="s">
        <v>3</v>
      </c>
      <c r="E2" s="105" t="s">
        <v>4</v>
      </c>
      <c r="F2" s="105" t="s">
        <v>5</v>
      </c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7"/>
      <c r="W2" s="87" t="s">
        <v>6</v>
      </c>
    </row>
    <row r="3" spans="1:23" ht="18.75" customHeight="1" x14ac:dyDescent="0.45">
      <c r="A3" s="4"/>
      <c r="B3" s="102"/>
      <c r="C3" s="104"/>
      <c r="D3" s="102"/>
      <c r="E3" s="105"/>
      <c r="F3" s="11" t="s">
        <v>7</v>
      </c>
      <c r="G3" s="12" t="s">
        <v>8</v>
      </c>
      <c r="H3" s="11" t="s">
        <v>9</v>
      </c>
      <c r="I3" s="12" t="s">
        <v>10</v>
      </c>
      <c r="J3" s="11" t="s">
        <v>11</v>
      </c>
      <c r="K3" s="12" t="s">
        <v>12</v>
      </c>
      <c r="L3" s="11" t="s">
        <v>13</v>
      </c>
      <c r="M3" s="12" t="s">
        <v>14</v>
      </c>
      <c r="N3" s="11" t="s">
        <v>15</v>
      </c>
      <c r="O3" s="12" t="s">
        <v>16</v>
      </c>
      <c r="P3" s="11" t="s">
        <v>17</v>
      </c>
      <c r="Q3" s="12" t="s">
        <v>18</v>
      </c>
      <c r="R3" s="11" t="s">
        <v>19</v>
      </c>
      <c r="S3" s="13" t="s">
        <v>20</v>
      </c>
      <c r="T3" s="14" t="s">
        <v>21</v>
      </c>
      <c r="U3" s="13" t="s">
        <v>22</v>
      </c>
      <c r="V3" s="14" t="s">
        <v>23</v>
      </c>
      <c r="W3" s="88"/>
    </row>
    <row r="4" spans="1:23" ht="19.5" customHeight="1" x14ac:dyDescent="0.45">
      <c r="B4" s="15" t="s">
        <v>24</v>
      </c>
      <c r="C4" s="16" t="s">
        <v>25</v>
      </c>
      <c r="D4" s="17" t="s">
        <v>26</v>
      </c>
      <c r="E4" s="18" t="s">
        <v>27</v>
      </c>
      <c r="F4" s="19">
        <v>0</v>
      </c>
      <c r="G4" s="20">
        <v>1</v>
      </c>
      <c r="H4" s="21">
        <v>3</v>
      </c>
      <c r="I4" s="15">
        <v>0</v>
      </c>
      <c r="J4" s="19">
        <v>0</v>
      </c>
      <c r="K4" s="20">
        <v>1</v>
      </c>
      <c r="L4" s="21">
        <v>3</v>
      </c>
      <c r="M4" s="20">
        <v>0</v>
      </c>
      <c r="N4" s="21">
        <v>1</v>
      </c>
      <c r="O4" s="20">
        <v>2</v>
      </c>
      <c r="P4" s="21">
        <v>0</v>
      </c>
      <c r="Q4" s="20">
        <v>0</v>
      </c>
      <c r="R4" s="21">
        <v>0</v>
      </c>
      <c r="S4" s="20">
        <v>2</v>
      </c>
      <c r="T4" s="21">
        <v>2</v>
      </c>
      <c r="U4" s="20">
        <v>1</v>
      </c>
      <c r="V4" s="21">
        <v>0</v>
      </c>
      <c r="W4" s="22">
        <f>SUM(F4:V4)</f>
        <v>16</v>
      </c>
    </row>
    <row r="5" spans="1:23" ht="19.5" customHeight="1" x14ac:dyDescent="0.45">
      <c r="A5" s="23"/>
      <c r="B5" s="15" t="s">
        <v>28</v>
      </c>
      <c r="C5" s="16" t="s">
        <v>25</v>
      </c>
      <c r="D5" s="17" t="s">
        <v>29</v>
      </c>
      <c r="E5" s="24">
        <v>39083</v>
      </c>
      <c r="F5" s="19">
        <v>0</v>
      </c>
      <c r="G5" s="20">
        <v>2</v>
      </c>
      <c r="H5" s="21">
        <v>0</v>
      </c>
      <c r="I5" s="15">
        <v>0</v>
      </c>
      <c r="J5" s="19">
        <v>2</v>
      </c>
      <c r="K5" s="20">
        <v>0</v>
      </c>
      <c r="L5" s="21">
        <v>3</v>
      </c>
      <c r="M5" s="20">
        <v>1</v>
      </c>
      <c r="N5" s="21">
        <v>2</v>
      </c>
      <c r="O5" s="20">
        <v>0</v>
      </c>
      <c r="P5" s="21">
        <v>0</v>
      </c>
      <c r="Q5" s="20">
        <v>1</v>
      </c>
      <c r="R5" s="21">
        <v>1</v>
      </c>
      <c r="S5" s="20">
        <v>0</v>
      </c>
      <c r="T5" s="21">
        <v>0</v>
      </c>
      <c r="U5" s="20">
        <v>1</v>
      </c>
      <c r="V5" s="21">
        <v>0</v>
      </c>
      <c r="W5" s="22">
        <f t="shared" ref="W5:W18" si="0">SUM(F5:V5)</f>
        <v>13</v>
      </c>
    </row>
    <row r="6" spans="1:23" ht="19.5" customHeight="1" x14ac:dyDescent="0.45">
      <c r="A6" s="23"/>
      <c r="B6" s="20" t="s">
        <v>30</v>
      </c>
      <c r="C6" s="16" t="s">
        <v>31</v>
      </c>
      <c r="D6" s="25" t="s">
        <v>32</v>
      </c>
      <c r="E6" s="24">
        <v>39114</v>
      </c>
      <c r="F6" s="19">
        <v>2</v>
      </c>
      <c r="G6" s="20">
        <v>5</v>
      </c>
      <c r="H6" s="21">
        <v>0</v>
      </c>
      <c r="I6" s="15">
        <v>2</v>
      </c>
      <c r="J6" s="19">
        <v>1</v>
      </c>
      <c r="K6" s="20">
        <v>3</v>
      </c>
      <c r="L6" s="21">
        <v>2</v>
      </c>
      <c r="M6" s="20">
        <v>2</v>
      </c>
      <c r="N6" s="21">
        <v>2</v>
      </c>
      <c r="O6" s="20">
        <v>3</v>
      </c>
      <c r="P6" s="21">
        <v>2</v>
      </c>
      <c r="Q6" s="20">
        <v>2</v>
      </c>
      <c r="R6" s="21">
        <v>2</v>
      </c>
      <c r="S6" s="20">
        <v>2</v>
      </c>
      <c r="T6" s="21">
        <v>0</v>
      </c>
      <c r="U6" s="20">
        <v>0</v>
      </c>
      <c r="V6" s="21">
        <v>3</v>
      </c>
      <c r="W6" s="22">
        <f t="shared" si="0"/>
        <v>33</v>
      </c>
    </row>
    <row r="7" spans="1:23" ht="19.5" customHeight="1" x14ac:dyDescent="0.45">
      <c r="A7" s="23"/>
      <c r="B7" s="20" t="s">
        <v>33</v>
      </c>
      <c r="C7" s="16" t="s">
        <v>25</v>
      </c>
      <c r="D7" s="25" t="s">
        <v>34</v>
      </c>
      <c r="E7" s="24">
        <v>39142</v>
      </c>
      <c r="F7" s="19">
        <v>1</v>
      </c>
      <c r="G7" s="20">
        <v>1</v>
      </c>
      <c r="H7" s="21">
        <v>6</v>
      </c>
      <c r="I7" s="15">
        <v>2</v>
      </c>
      <c r="J7" s="19">
        <v>0</v>
      </c>
      <c r="K7" s="20">
        <v>3</v>
      </c>
      <c r="L7" s="21">
        <v>4</v>
      </c>
      <c r="M7" s="20">
        <v>3</v>
      </c>
      <c r="N7" s="21">
        <v>3</v>
      </c>
      <c r="O7" s="20">
        <v>2</v>
      </c>
      <c r="P7" s="21">
        <v>4</v>
      </c>
      <c r="Q7" s="20">
        <v>1</v>
      </c>
      <c r="R7" s="21">
        <v>6</v>
      </c>
      <c r="S7" s="20">
        <v>2</v>
      </c>
      <c r="T7" s="21">
        <v>0</v>
      </c>
      <c r="U7" s="20">
        <v>2</v>
      </c>
      <c r="V7" s="21">
        <v>5</v>
      </c>
      <c r="W7" s="22">
        <f t="shared" si="0"/>
        <v>45</v>
      </c>
    </row>
    <row r="8" spans="1:23" ht="19.5" customHeight="1" x14ac:dyDescent="0.45">
      <c r="A8" s="23"/>
      <c r="B8" s="20" t="s">
        <v>35</v>
      </c>
      <c r="C8" s="16" t="s">
        <v>36</v>
      </c>
      <c r="D8" s="25" t="s">
        <v>37</v>
      </c>
      <c r="E8" s="24">
        <v>39173</v>
      </c>
      <c r="F8" s="19">
        <v>0</v>
      </c>
      <c r="G8" s="20">
        <v>2</v>
      </c>
      <c r="H8" s="21">
        <v>4</v>
      </c>
      <c r="I8" s="15">
        <v>0</v>
      </c>
      <c r="J8" s="19">
        <v>0</v>
      </c>
      <c r="K8" s="20">
        <v>2</v>
      </c>
      <c r="L8" s="21">
        <v>1</v>
      </c>
      <c r="M8" s="20">
        <v>1</v>
      </c>
      <c r="N8" s="21">
        <v>1</v>
      </c>
      <c r="O8" s="20">
        <v>0</v>
      </c>
      <c r="P8" s="21">
        <v>1</v>
      </c>
      <c r="Q8" s="20">
        <v>3</v>
      </c>
      <c r="R8" s="21">
        <v>0</v>
      </c>
      <c r="S8" s="20">
        <v>0</v>
      </c>
      <c r="T8" s="21">
        <v>0</v>
      </c>
      <c r="U8" s="20">
        <v>1</v>
      </c>
      <c r="V8" s="21">
        <v>0</v>
      </c>
      <c r="W8" s="22">
        <f t="shared" si="0"/>
        <v>16</v>
      </c>
    </row>
    <row r="9" spans="1:23" ht="19.5" customHeight="1" x14ac:dyDescent="0.45">
      <c r="A9" s="23"/>
      <c r="B9" s="20" t="s">
        <v>38</v>
      </c>
      <c r="C9" s="16" t="s">
        <v>25</v>
      </c>
      <c r="D9" s="25" t="s">
        <v>39</v>
      </c>
      <c r="E9" s="24">
        <v>39203</v>
      </c>
      <c r="F9" s="19">
        <v>4</v>
      </c>
      <c r="G9" s="20">
        <v>1</v>
      </c>
      <c r="H9" s="21">
        <v>0</v>
      </c>
      <c r="I9" s="15">
        <v>0</v>
      </c>
      <c r="J9" s="19">
        <v>0</v>
      </c>
      <c r="K9" s="20">
        <v>0</v>
      </c>
      <c r="L9" s="21">
        <v>1</v>
      </c>
      <c r="M9" s="20">
        <v>1</v>
      </c>
      <c r="N9" s="21">
        <v>1</v>
      </c>
      <c r="O9" s="20">
        <v>1</v>
      </c>
      <c r="P9" s="21">
        <v>0</v>
      </c>
      <c r="Q9" s="20">
        <v>0</v>
      </c>
      <c r="R9" s="21">
        <v>2</v>
      </c>
      <c r="S9" s="20">
        <v>0</v>
      </c>
      <c r="T9" s="21">
        <v>0</v>
      </c>
      <c r="U9" s="20">
        <v>1</v>
      </c>
      <c r="V9" s="21">
        <v>1</v>
      </c>
      <c r="W9" s="22">
        <f t="shared" si="0"/>
        <v>13</v>
      </c>
    </row>
    <row r="10" spans="1:23" ht="19.5" customHeight="1" x14ac:dyDescent="0.45">
      <c r="A10" s="23"/>
      <c r="B10" s="20" t="s">
        <v>40</v>
      </c>
      <c r="C10" s="16" t="s">
        <v>25</v>
      </c>
      <c r="D10" s="25" t="s">
        <v>41</v>
      </c>
      <c r="E10" s="24">
        <v>39234</v>
      </c>
      <c r="F10" s="19">
        <v>4</v>
      </c>
      <c r="G10" s="20">
        <v>8</v>
      </c>
      <c r="H10" s="21">
        <v>9</v>
      </c>
      <c r="I10" s="15">
        <v>9</v>
      </c>
      <c r="J10" s="19">
        <v>4</v>
      </c>
      <c r="K10" s="20">
        <v>9</v>
      </c>
      <c r="L10" s="21">
        <v>5</v>
      </c>
      <c r="M10" s="20">
        <v>6</v>
      </c>
      <c r="N10" s="21">
        <v>9</v>
      </c>
      <c r="O10" s="20">
        <v>10</v>
      </c>
      <c r="P10" s="21">
        <v>14</v>
      </c>
      <c r="Q10" s="20">
        <v>5</v>
      </c>
      <c r="R10" s="21">
        <v>7</v>
      </c>
      <c r="S10" s="20">
        <v>6</v>
      </c>
      <c r="T10" s="21">
        <v>12</v>
      </c>
      <c r="U10" s="20">
        <v>9</v>
      </c>
      <c r="V10" s="21">
        <v>10</v>
      </c>
      <c r="W10" s="22">
        <f t="shared" si="0"/>
        <v>136</v>
      </c>
    </row>
    <row r="11" spans="1:23" ht="19.5" customHeight="1" x14ac:dyDescent="0.45">
      <c r="A11" s="23"/>
      <c r="B11" s="20" t="s">
        <v>42</v>
      </c>
      <c r="C11" s="16" t="s">
        <v>31</v>
      </c>
      <c r="D11" s="25" t="s">
        <v>43</v>
      </c>
      <c r="E11" s="24">
        <v>39264</v>
      </c>
      <c r="F11" s="19">
        <v>4</v>
      </c>
      <c r="G11" s="20">
        <v>5</v>
      </c>
      <c r="H11" s="21">
        <v>4</v>
      </c>
      <c r="I11" s="15">
        <v>2</v>
      </c>
      <c r="J11" s="19">
        <v>2</v>
      </c>
      <c r="K11" s="20">
        <v>8</v>
      </c>
      <c r="L11" s="21">
        <v>5</v>
      </c>
      <c r="M11" s="20">
        <v>8</v>
      </c>
      <c r="N11" s="21">
        <v>4</v>
      </c>
      <c r="O11" s="20">
        <v>5</v>
      </c>
      <c r="P11" s="21">
        <v>1</v>
      </c>
      <c r="Q11" s="20">
        <v>5</v>
      </c>
      <c r="R11" s="21">
        <v>4</v>
      </c>
      <c r="S11" s="20">
        <v>3</v>
      </c>
      <c r="T11" s="21">
        <v>4</v>
      </c>
      <c r="U11" s="20">
        <v>4</v>
      </c>
      <c r="V11" s="21">
        <v>3</v>
      </c>
      <c r="W11" s="22">
        <f t="shared" si="0"/>
        <v>71</v>
      </c>
    </row>
    <row r="12" spans="1:23" ht="19.5" customHeight="1" x14ac:dyDescent="0.45">
      <c r="A12" s="23"/>
      <c r="B12" s="20" t="s">
        <v>44</v>
      </c>
      <c r="C12" s="16" t="s">
        <v>25</v>
      </c>
      <c r="D12" s="25" t="s">
        <v>45</v>
      </c>
      <c r="E12" s="24">
        <v>39295</v>
      </c>
      <c r="F12" s="19">
        <v>1</v>
      </c>
      <c r="G12" s="20">
        <v>2</v>
      </c>
      <c r="H12" s="21">
        <v>4</v>
      </c>
      <c r="I12" s="15">
        <v>1</v>
      </c>
      <c r="J12" s="19">
        <v>4</v>
      </c>
      <c r="K12" s="20">
        <v>2</v>
      </c>
      <c r="L12" s="21">
        <v>1</v>
      </c>
      <c r="M12" s="20">
        <v>0</v>
      </c>
      <c r="N12" s="21">
        <v>1</v>
      </c>
      <c r="O12" s="20">
        <v>0</v>
      </c>
      <c r="P12" s="21">
        <v>1</v>
      </c>
      <c r="Q12" s="20">
        <v>2</v>
      </c>
      <c r="R12" s="21">
        <v>1</v>
      </c>
      <c r="S12" s="20">
        <v>0</v>
      </c>
      <c r="T12" s="21">
        <v>0</v>
      </c>
      <c r="U12" s="20">
        <v>2</v>
      </c>
      <c r="V12" s="21">
        <v>2</v>
      </c>
      <c r="W12" s="22">
        <f t="shared" si="0"/>
        <v>24</v>
      </c>
    </row>
    <row r="13" spans="1:23" ht="19.5" customHeight="1" x14ac:dyDescent="0.45">
      <c r="A13" s="23"/>
      <c r="B13" s="20" t="s">
        <v>46</v>
      </c>
      <c r="C13" s="16" t="s">
        <v>47</v>
      </c>
      <c r="D13" s="25" t="s">
        <v>48</v>
      </c>
      <c r="E13" s="24">
        <v>39326</v>
      </c>
      <c r="F13" s="19">
        <v>3</v>
      </c>
      <c r="G13" s="20">
        <v>5</v>
      </c>
      <c r="H13" s="21">
        <v>6</v>
      </c>
      <c r="I13" s="15">
        <v>4</v>
      </c>
      <c r="J13" s="19">
        <v>4</v>
      </c>
      <c r="K13" s="20">
        <v>5</v>
      </c>
      <c r="L13" s="21">
        <v>4</v>
      </c>
      <c r="M13" s="20">
        <v>3</v>
      </c>
      <c r="N13" s="21">
        <v>3</v>
      </c>
      <c r="O13" s="20">
        <v>5</v>
      </c>
      <c r="P13" s="21">
        <v>5</v>
      </c>
      <c r="Q13" s="20">
        <v>5</v>
      </c>
      <c r="R13" s="21">
        <v>8</v>
      </c>
      <c r="S13" s="20">
        <v>9</v>
      </c>
      <c r="T13" s="21">
        <v>8</v>
      </c>
      <c r="U13" s="20">
        <v>12</v>
      </c>
      <c r="V13" s="21">
        <v>11</v>
      </c>
      <c r="W13" s="22">
        <f t="shared" si="0"/>
        <v>100</v>
      </c>
    </row>
    <row r="14" spans="1:23" ht="19.5" customHeight="1" x14ac:dyDescent="0.45">
      <c r="A14" s="23"/>
      <c r="B14" s="20" t="s">
        <v>49</v>
      </c>
      <c r="C14" s="16" t="s">
        <v>50</v>
      </c>
      <c r="D14" s="25" t="s">
        <v>51</v>
      </c>
      <c r="E14" s="24">
        <v>39356</v>
      </c>
      <c r="F14" s="19">
        <v>2</v>
      </c>
      <c r="G14" s="20">
        <v>2</v>
      </c>
      <c r="H14" s="21">
        <v>3</v>
      </c>
      <c r="I14" s="15">
        <v>0</v>
      </c>
      <c r="J14" s="19">
        <v>3</v>
      </c>
      <c r="K14" s="20">
        <v>4</v>
      </c>
      <c r="L14" s="21">
        <v>2</v>
      </c>
      <c r="M14" s="20">
        <v>2</v>
      </c>
      <c r="N14" s="21">
        <v>3</v>
      </c>
      <c r="O14" s="20">
        <v>2</v>
      </c>
      <c r="P14" s="21">
        <v>5</v>
      </c>
      <c r="Q14" s="20">
        <v>3</v>
      </c>
      <c r="R14" s="21">
        <v>1</v>
      </c>
      <c r="S14" s="20">
        <v>2</v>
      </c>
      <c r="T14" s="21">
        <v>0</v>
      </c>
      <c r="U14" s="20">
        <v>5</v>
      </c>
      <c r="V14" s="21">
        <v>4</v>
      </c>
      <c r="W14" s="22">
        <f t="shared" si="0"/>
        <v>43</v>
      </c>
    </row>
    <row r="15" spans="1:23" ht="19.5" customHeight="1" x14ac:dyDescent="0.45">
      <c r="A15" s="23"/>
      <c r="B15" s="20" t="s">
        <v>52</v>
      </c>
      <c r="C15" s="16" t="s">
        <v>53</v>
      </c>
      <c r="D15" s="25" t="s">
        <v>54</v>
      </c>
      <c r="E15" s="24">
        <v>39387</v>
      </c>
      <c r="F15" s="19">
        <v>0</v>
      </c>
      <c r="G15" s="20">
        <v>0</v>
      </c>
      <c r="H15" s="21">
        <v>0</v>
      </c>
      <c r="I15" s="15">
        <v>0</v>
      </c>
      <c r="J15" s="19">
        <v>0</v>
      </c>
      <c r="K15" s="20">
        <v>0</v>
      </c>
      <c r="L15" s="21">
        <v>1</v>
      </c>
      <c r="M15" s="20">
        <v>0</v>
      </c>
      <c r="N15" s="21">
        <v>0</v>
      </c>
      <c r="O15" s="20">
        <v>0</v>
      </c>
      <c r="P15" s="21">
        <v>0</v>
      </c>
      <c r="Q15" s="20">
        <v>0</v>
      </c>
      <c r="R15" s="21">
        <v>0</v>
      </c>
      <c r="S15" s="20">
        <v>0</v>
      </c>
      <c r="T15" s="21">
        <v>0</v>
      </c>
      <c r="U15" s="20">
        <v>0</v>
      </c>
      <c r="V15" s="21">
        <v>0</v>
      </c>
      <c r="W15" s="22">
        <f t="shared" si="0"/>
        <v>1</v>
      </c>
    </row>
    <row r="16" spans="1:23" ht="19.5" customHeight="1" x14ac:dyDescent="0.45">
      <c r="A16" s="23"/>
      <c r="B16" s="20" t="s">
        <v>55</v>
      </c>
      <c r="C16" s="16" t="s">
        <v>56</v>
      </c>
      <c r="D16" s="25" t="s">
        <v>57</v>
      </c>
      <c r="E16" s="24">
        <v>39417</v>
      </c>
      <c r="F16" s="19">
        <v>0</v>
      </c>
      <c r="G16" s="20">
        <v>0</v>
      </c>
      <c r="H16" s="21">
        <v>1</v>
      </c>
      <c r="I16" s="15">
        <v>1</v>
      </c>
      <c r="J16" s="19">
        <v>0</v>
      </c>
      <c r="K16" s="20">
        <v>0</v>
      </c>
      <c r="L16" s="21">
        <v>2</v>
      </c>
      <c r="M16" s="20">
        <v>2</v>
      </c>
      <c r="N16" s="21">
        <v>0</v>
      </c>
      <c r="O16" s="20">
        <v>1</v>
      </c>
      <c r="P16" s="21">
        <v>0</v>
      </c>
      <c r="Q16" s="20">
        <v>0</v>
      </c>
      <c r="R16" s="21">
        <v>0</v>
      </c>
      <c r="S16" s="20">
        <v>0</v>
      </c>
      <c r="T16" s="21">
        <v>0</v>
      </c>
      <c r="U16" s="20">
        <v>0</v>
      </c>
      <c r="V16" s="21">
        <v>1</v>
      </c>
      <c r="W16" s="22">
        <f t="shared" si="0"/>
        <v>8</v>
      </c>
    </row>
    <row r="17" spans="1:23" ht="19.5" customHeight="1" x14ac:dyDescent="0.45">
      <c r="A17" s="23"/>
      <c r="B17" s="20" t="s">
        <v>58</v>
      </c>
      <c r="C17" s="16" t="s">
        <v>59</v>
      </c>
      <c r="D17" s="25" t="s">
        <v>60</v>
      </c>
      <c r="E17" s="24">
        <v>39448</v>
      </c>
      <c r="F17" s="19">
        <v>2</v>
      </c>
      <c r="G17" s="20">
        <v>0</v>
      </c>
      <c r="H17" s="21">
        <v>5</v>
      </c>
      <c r="I17" s="15">
        <v>4</v>
      </c>
      <c r="J17" s="19">
        <v>1</v>
      </c>
      <c r="K17" s="20">
        <v>1</v>
      </c>
      <c r="L17" s="21">
        <v>3</v>
      </c>
      <c r="M17" s="20">
        <v>2</v>
      </c>
      <c r="N17" s="21">
        <v>0</v>
      </c>
      <c r="O17" s="20">
        <v>1</v>
      </c>
      <c r="P17" s="21">
        <v>1</v>
      </c>
      <c r="Q17" s="20">
        <v>1</v>
      </c>
      <c r="R17" s="21">
        <v>1</v>
      </c>
      <c r="S17" s="20">
        <v>3</v>
      </c>
      <c r="T17" s="21">
        <v>2</v>
      </c>
      <c r="U17" s="20">
        <v>2</v>
      </c>
      <c r="V17" s="21">
        <v>0</v>
      </c>
      <c r="W17" s="22">
        <f t="shared" si="0"/>
        <v>29</v>
      </c>
    </row>
    <row r="18" spans="1:23" ht="19.5" customHeight="1" x14ac:dyDescent="0.45">
      <c r="A18" s="23"/>
      <c r="B18" s="20" t="s">
        <v>61</v>
      </c>
      <c r="C18" s="16" t="s">
        <v>25</v>
      </c>
      <c r="D18" s="25" t="s">
        <v>62</v>
      </c>
      <c r="E18" s="24">
        <v>39479</v>
      </c>
      <c r="F18" s="26">
        <v>2</v>
      </c>
      <c r="G18" s="27">
        <v>1</v>
      </c>
      <c r="H18" s="28">
        <v>3</v>
      </c>
      <c r="I18" s="29">
        <v>2</v>
      </c>
      <c r="J18" s="26">
        <v>5</v>
      </c>
      <c r="K18" s="27">
        <v>6</v>
      </c>
      <c r="L18" s="28">
        <v>8</v>
      </c>
      <c r="M18" s="27">
        <v>0</v>
      </c>
      <c r="N18" s="28">
        <v>1</v>
      </c>
      <c r="O18" s="27">
        <v>3</v>
      </c>
      <c r="P18" s="28">
        <v>7</v>
      </c>
      <c r="Q18" s="27">
        <v>2</v>
      </c>
      <c r="R18" s="28">
        <v>5</v>
      </c>
      <c r="S18" s="27">
        <v>5</v>
      </c>
      <c r="T18" s="28">
        <v>6</v>
      </c>
      <c r="U18" s="27">
        <v>6</v>
      </c>
      <c r="V18" s="28">
        <v>5</v>
      </c>
      <c r="W18" s="22">
        <f t="shared" si="0"/>
        <v>67</v>
      </c>
    </row>
    <row r="19" spans="1:23" ht="19.5" customHeight="1" x14ac:dyDescent="0.45">
      <c r="A19" s="23"/>
      <c r="B19" s="20" t="s">
        <v>63</v>
      </c>
      <c r="C19" s="16" t="s">
        <v>64</v>
      </c>
      <c r="D19" s="25" t="s">
        <v>65</v>
      </c>
      <c r="E19" s="24">
        <v>39508</v>
      </c>
      <c r="F19" s="30"/>
      <c r="G19" s="31"/>
      <c r="H19" s="31"/>
      <c r="I19" s="32"/>
      <c r="J19" s="32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</row>
    <row r="20" spans="1:23" ht="19.5" customHeight="1" x14ac:dyDescent="0.45">
      <c r="A20" s="23"/>
      <c r="B20" s="20" t="s">
        <v>66</v>
      </c>
      <c r="C20" s="16" t="s">
        <v>36</v>
      </c>
      <c r="D20" s="25" t="s">
        <v>67</v>
      </c>
      <c r="E20" s="24">
        <v>39539</v>
      </c>
      <c r="F20" s="11">
        <v>1</v>
      </c>
      <c r="G20" s="34">
        <v>2</v>
      </c>
      <c r="H20" s="35">
        <v>1</v>
      </c>
      <c r="I20" s="12">
        <v>1</v>
      </c>
      <c r="J20" s="11">
        <v>4</v>
      </c>
      <c r="K20" s="34">
        <v>3</v>
      </c>
      <c r="L20" s="35">
        <v>3</v>
      </c>
      <c r="M20" s="34">
        <v>1</v>
      </c>
      <c r="N20" s="35">
        <v>2</v>
      </c>
      <c r="O20" s="34">
        <v>0</v>
      </c>
      <c r="P20" s="35">
        <v>0</v>
      </c>
      <c r="Q20" s="34">
        <v>0</v>
      </c>
      <c r="R20" s="35">
        <v>0</v>
      </c>
      <c r="S20" s="34">
        <v>0</v>
      </c>
      <c r="T20" s="35">
        <v>1</v>
      </c>
      <c r="U20" s="34">
        <v>0</v>
      </c>
      <c r="V20" s="35">
        <v>0</v>
      </c>
      <c r="W20" s="36">
        <f>SUM(F20:V20)</f>
        <v>19</v>
      </c>
    </row>
    <row r="21" spans="1:23" ht="19.5" customHeight="1" x14ac:dyDescent="0.45">
      <c r="A21" s="23"/>
      <c r="B21" s="20" t="s">
        <v>68</v>
      </c>
      <c r="C21" s="16" t="s">
        <v>25</v>
      </c>
      <c r="D21" s="25" t="s">
        <v>69</v>
      </c>
      <c r="E21" s="24">
        <v>39569</v>
      </c>
      <c r="F21" s="19">
        <v>1</v>
      </c>
      <c r="G21" s="20">
        <v>0</v>
      </c>
      <c r="H21" s="21">
        <v>0</v>
      </c>
      <c r="I21" s="15">
        <v>1</v>
      </c>
      <c r="J21" s="19">
        <v>0</v>
      </c>
      <c r="K21" s="20">
        <v>0</v>
      </c>
      <c r="L21" s="21">
        <v>0</v>
      </c>
      <c r="M21" s="20">
        <v>0</v>
      </c>
      <c r="N21" s="21">
        <v>0</v>
      </c>
      <c r="O21" s="20">
        <v>0</v>
      </c>
      <c r="P21" s="21">
        <v>1</v>
      </c>
      <c r="Q21" s="20">
        <v>0</v>
      </c>
      <c r="R21" s="21">
        <v>0</v>
      </c>
      <c r="S21" s="20">
        <v>0</v>
      </c>
      <c r="T21" s="21">
        <v>0</v>
      </c>
      <c r="U21" s="20">
        <v>0</v>
      </c>
      <c r="V21" s="35">
        <v>1</v>
      </c>
      <c r="W21" s="36">
        <f t="shared" ref="W21:W30" si="1">SUM(F21:V21)</f>
        <v>4</v>
      </c>
    </row>
    <row r="22" spans="1:23" ht="19.5" customHeight="1" x14ac:dyDescent="0.45">
      <c r="A22" s="23"/>
      <c r="B22" s="20" t="s">
        <v>70</v>
      </c>
      <c r="C22" s="16" t="s">
        <v>56</v>
      </c>
      <c r="D22" s="25" t="s">
        <v>71</v>
      </c>
      <c r="E22" s="24">
        <v>39600</v>
      </c>
      <c r="F22" s="19">
        <v>0</v>
      </c>
      <c r="G22" s="20">
        <v>2</v>
      </c>
      <c r="H22" s="21">
        <v>3</v>
      </c>
      <c r="I22" s="15">
        <v>4</v>
      </c>
      <c r="J22" s="19">
        <v>3</v>
      </c>
      <c r="K22" s="20">
        <v>6</v>
      </c>
      <c r="L22" s="21">
        <v>0</v>
      </c>
      <c r="M22" s="20">
        <v>1</v>
      </c>
      <c r="N22" s="21">
        <v>2</v>
      </c>
      <c r="O22" s="20">
        <v>2</v>
      </c>
      <c r="P22" s="21">
        <v>1</v>
      </c>
      <c r="Q22" s="20">
        <v>2</v>
      </c>
      <c r="R22" s="21">
        <v>2</v>
      </c>
      <c r="S22" s="20">
        <v>0</v>
      </c>
      <c r="T22" s="21">
        <v>4</v>
      </c>
      <c r="U22" s="20">
        <v>4</v>
      </c>
      <c r="V22" s="35">
        <v>0</v>
      </c>
      <c r="W22" s="36">
        <f t="shared" si="1"/>
        <v>36</v>
      </c>
    </row>
    <row r="23" spans="1:23" ht="19.5" customHeight="1" x14ac:dyDescent="0.45">
      <c r="A23" s="23"/>
      <c r="B23" s="20" t="s">
        <v>72</v>
      </c>
      <c r="C23" s="16" t="s">
        <v>31</v>
      </c>
      <c r="D23" s="25" t="s">
        <v>73</v>
      </c>
      <c r="E23" s="24">
        <v>39630</v>
      </c>
      <c r="F23" s="19">
        <v>3</v>
      </c>
      <c r="G23" s="20">
        <v>5</v>
      </c>
      <c r="H23" s="21">
        <v>4</v>
      </c>
      <c r="I23" s="15">
        <v>3</v>
      </c>
      <c r="J23" s="19">
        <v>1</v>
      </c>
      <c r="K23" s="20">
        <v>0</v>
      </c>
      <c r="L23" s="21">
        <v>2</v>
      </c>
      <c r="M23" s="20">
        <v>1</v>
      </c>
      <c r="N23" s="21">
        <v>1</v>
      </c>
      <c r="O23" s="20">
        <v>1</v>
      </c>
      <c r="P23" s="21">
        <v>1</v>
      </c>
      <c r="Q23" s="20">
        <v>1</v>
      </c>
      <c r="R23" s="21">
        <v>0</v>
      </c>
      <c r="S23" s="20">
        <v>0</v>
      </c>
      <c r="T23" s="21">
        <v>2</v>
      </c>
      <c r="U23" s="20">
        <v>0</v>
      </c>
      <c r="V23" s="35">
        <v>0</v>
      </c>
      <c r="W23" s="36">
        <f t="shared" si="1"/>
        <v>25</v>
      </c>
    </row>
    <row r="24" spans="1:23" ht="19.5" customHeight="1" x14ac:dyDescent="0.45">
      <c r="A24" s="23"/>
      <c r="B24" s="20" t="s">
        <v>74</v>
      </c>
      <c r="C24" s="16" t="s">
        <v>56</v>
      </c>
      <c r="D24" s="25" t="s">
        <v>75</v>
      </c>
      <c r="E24" s="24">
        <v>39661</v>
      </c>
      <c r="F24" s="19">
        <v>0</v>
      </c>
      <c r="G24" s="20">
        <v>0</v>
      </c>
      <c r="H24" s="21">
        <v>0</v>
      </c>
      <c r="I24" s="15">
        <v>0</v>
      </c>
      <c r="J24" s="19">
        <v>0</v>
      </c>
      <c r="K24" s="20">
        <v>0</v>
      </c>
      <c r="L24" s="21">
        <v>0</v>
      </c>
      <c r="M24" s="20">
        <v>0</v>
      </c>
      <c r="N24" s="21">
        <v>0</v>
      </c>
      <c r="O24" s="20">
        <v>0</v>
      </c>
      <c r="P24" s="21">
        <v>0</v>
      </c>
      <c r="Q24" s="20">
        <v>0</v>
      </c>
      <c r="R24" s="21">
        <v>0</v>
      </c>
      <c r="S24" s="20">
        <v>0</v>
      </c>
      <c r="T24" s="21">
        <v>0</v>
      </c>
      <c r="U24" s="20">
        <v>0</v>
      </c>
      <c r="V24" s="35">
        <v>0</v>
      </c>
      <c r="W24" s="36">
        <f t="shared" si="1"/>
        <v>0</v>
      </c>
    </row>
    <row r="25" spans="1:23" ht="19.5" customHeight="1" x14ac:dyDescent="0.45">
      <c r="A25" s="23"/>
      <c r="B25" s="20" t="s">
        <v>76</v>
      </c>
      <c r="C25" s="16" t="s">
        <v>25</v>
      </c>
      <c r="D25" s="25" t="s">
        <v>77</v>
      </c>
      <c r="E25" s="24">
        <v>39692</v>
      </c>
      <c r="F25" s="19">
        <v>0</v>
      </c>
      <c r="G25" s="20">
        <v>1</v>
      </c>
      <c r="H25" s="21">
        <v>2</v>
      </c>
      <c r="I25" s="15">
        <v>1</v>
      </c>
      <c r="J25" s="19">
        <v>1</v>
      </c>
      <c r="K25" s="20">
        <v>0</v>
      </c>
      <c r="L25" s="21">
        <v>1</v>
      </c>
      <c r="M25" s="20">
        <v>0</v>
      </c>
      <c r="N25" s="21">
        <v>3</v>
      </c>
      <c r="O25" s="20">
        <v>0</v>
      </c>
      <c r="P25" s="21">
        <v>3</v>
      </c>
      <c r="Q25" s="20">
        <v>0</v>
      </c>
      <c r="R25" s="21">
        <v>0</v>
      </c>
      <c r="S25" s="20">
        <v>2</v>
      </c>
      <c r="T25" s="21">
        <v>1</v>
      </c>
      <c r="U25" s="20">
        <v>1</v>
      </c>
      <c r="V25" s="35">
        <v>4</v>
      </c>
      <c r="W25" s="36">
        <f t="shared" si="1"/>
        <v>20</v>
      </c>
    </row>
    <row r="26" spans="1:23" ht="19.5" customHeight="1" x14ac:dyDescent="0.45">
      <c r="A26" s="23"/>
      <c r="B26" s="20" t="s">
        <v>78</v>
      </c>
      <c r="C26" s="16" t="s">
        <v>25</v>
      </c>
      <c r="D26" s="25" t="s">
        <v>79</v>
      </c>
      <c r="E26" s="24">
        <v>39722</v>
      </c>
      <c r="F26" s="19">
        <v>4</v>
      </c>
      <c r="G26" s="20">
        <v>3</v>
      </c>
      <c r="H26" s="21">
        <v>2</v>
      </c>
      <c r="I26" s="15">
        <v>4</v>
      </c>
      <c r="J26" s="19">
        <v>6</v>
      </c>
      <c r="K26" s="20">
        <v>4</v>
      </c>
      <c r="L26" s="21">
        <v>3</v>
      </c>
      <c r="M26" s="20">
        <v>3</v>
      </c>
      <c r="N26" s="21">
        <v>2</v>
      </c>
      <c r="O26" s="20">
        <v>4</v>
      </c>
      <c r="P26" s="21">
        <v>0</v>
      </c>
      <c r="Q26" s="20">
        <v>7</v>
      </c>
      <c r="R26" s="21">
        <v>1</v>
      </c>
      <c r="S26" s="20">
        <v>3</v>
      </c>
      <c r="T26" s="21">
        <v>1</v>
      </c>
      <c r="U26" s="20">
        <v>1</v>
      </c>
      <c r="V26" s="35">
        <v>0</v>
      </c>
      <c r="W26" s="36">
        <f t="shared" si="1"/>
        <v>48</v>
      </c>
    </row>
    <row r="27" spans="1:23" ht="19.5" customHeight="1" x14ac:dyDescent="0.45">
      <c r="A27" s="23"/>
      <c r="B27" s="20" t="s">
        <v>80</v>
      </c>
      <c r="C27" s="16" t="s">
        <v>56</v>
      </c>
      <c r="D27" s="25" t="s">
        <v>81</v>
      </c>
      <c r="E27" s="24">
        <v>39753</v>
      </c>
      <c r="F27" s="19">
        <v>0</v>
      </c>
      <c r="G27" s="20">
        <v>1</v>
      </c>
      <c r="H27" s="21">
        <v>1</v>
      </c>
      <c r="I27" s="15">
        <v>3</v>
      </c>
      <c r="J27" s="19">
        <v>0</v>
      </c>
      <c r="K27" s="20">
        <v>1</v>
      </c>
      <c r="L27" s="21">
        <v>1</v>
      </c>
      <c r="M27" s="20">
        <v>0</v>
      </c>
      <c r="N27" s="21">
        <v>0</v>
      </c>
      <c r="O27" s="20">
        <v>0</v>
      </c>
      <c r="P27" s="21">
        <v>2</v>
      </c>
      <c r="Q27" s="20">
        <v>1</v>
      </c>
      <c r="R27" s="21">
        <v>4</v>
      </c>
      <c r="S27" s="20">
        <v>2</v>
      </c>
      <c r="T27" s="21">
        <v>4</v>
      </c>
      <c r="U27" s="20">
        <v>5</v>
      </c>
      <c r="V27" s="35">
        <v>5</v>
      </c>
      <c r="W27" s="36">
        <f t="shared" si="1"/>
        <v>30</v>
      </c>
    </row>
    <row r="28" spans="1:23" ht="19.5" customHeight="1" x14ac:dyDescent="0.45">
      <c r="A28" s="23"/>
      <c r="B28" s="20" t="s">
        <v>82</v>
      </c>
      <c r="C28" s="16" t="s">
        <v>31</v>
      </c>
      <c r="D28" s="25" t="s">
        <v>83</v>
      </c>
      <c r="E28" s="24">
        <v>39783</v>
      </c>
      <c r="F28" s="19">
        <v>0</v>
      </c>
      <c r="G28" s="20">
        <v>0</v>
      </c>
      <c r="H28" s="21">
        <v>0</v>
      </c>
      <c r="I28" s="15">
        <v>1</v>
      </c>
      <c r="J28" s="19">
        <v>0</v>
      </c>
      <c r="K28" s="20">
        <v>0</v>
      </c>
      <c r="L28" s="21">
        <v>0</v>
      </c>
      <c r="M28" s="20">
        <v>0</v>
      </c>
      <c r="N28" s="21">
        <v>0</v>
      </c>
      <c r="O28" s="20">
        <v>1</v>
      </c>
      <c r="P28" s="21">
        <v>0</v>
      </c>
      <c r="Q28" s="20">
        <v>3</v>
      </c>
      <c r="R28" s="21">
        <v>1</v>
      </c>
      <c r="S28" s="20">
        <v>0</v>
      </c>
      <c r="T28" s="21">
        <v>1</v>
      </c>
      <c r="U28" s="20">
        <v>0</v>
      </c>
      <c r="V28" s="35">
        <v>1</v>
      </c>
      <c r="W28" s="36">
        <f t="shared" si="1"/>
        <v>8</v>
      </c>
    </row>
    <row r="29" spans="1:23" ht="19.5" customHeight="1" x14ac:dyDescent="0.45">
      <c r="A29" s="23"/>
      <c r="B29" s="20" t="s">
        <v>84</v>
      </c>
      <c r="C29" s="16" t="s">
        <v>56</v>
      </c>
      <c r="D29" s="25" t="s">
        <v>85</v>
      </c>
      <c r="E29" s="24">
        <v>39814</v>
      </c>
      <c r="F29" s="19">
        <v>0</v>
      </c>
      <c r="G29" s="20">
        <v>0</v>
      </c>
      <c r="H29" s="21">
        <v>0</v>
      </c>
      <c r="I29" s="15">
        <v>0</v>
      </c>
      <c r="J29" s="19">
        <v>0</v>
      </c>
      <c r="K29" s="20">
        <v>0</v>
      </c>
      <c r="L29" s="21">
        <v>0</v>
      </c>
      <c r="M29" s="20">
        <v>0</v>
      </c>
      <c r="N29" s="21">
        <v>0</v>
      </c>
      <c r="O29" s="20">
        <v>0</v>
      </c>
      <c r="P29" s="21">
        <v>0</v>
      </c>
      <c r="Q29" s="20">
        <v>0</v>
      </c>
      <c r="R29" s="21">
        <v>0</v>
      </c>
      <c r="S29" s="20">
        <v>0</v>
      </c>
      <c r="T29" s="21">
        <v>0</v>
      </c>
      <c r="U29" s="20">
        <v>0</v>
      </c>
      <c r="V29" s="35">
        <v>0</v>
      </c>
      <c r="W29" s="36">
        <f t="shared" si="1"/>
        <v>0</v>
      </c>
    </row>
    <row r="30" spans="1:23" ht="19.5" customHeight="1" x14ac:dyDescent="0.45">
      <c r="A30" s="23"/>
      <c r="B30" s="20" t="s">
        <v>86</v>
      </c>
      <c r="C30" s="16" t="s">
        <v>25</v>
      </c>
      <c r="D30" s="25" t="s">
        <v>87</v>
      </c>
      <c r="E30" s="24">
        <v>39845</v>
      </c>
      <c r="F30" s="19">
        <v>2</v>
      </c>
      <c r="G30" s="20">
        <v>6</v>
      </c>
      <c r="H30" s="21">
        <v>4</v>
      </c>
      <c r="I30" s="15">
        <v>4</v>
      </c>
      <c r="J30" s="19">
        <v>0</v>
      </c>
      <c r="K30" s="20">
        <v>1</v>
      </c>
      <c r="L30" s="21">
        <v>4</v>
      </c>
      <c r="M30" s="20">
        <v>1</v>
      </c>
      <c r="N30" s="21">
        <v>2</v>
      </c>
      <c r="O30" s="20">
        <v>0</v>
      </c>
      <c r="P30" s="21">
        <v>3</v>
      </c>
      <c r="Q30" s="20">
        <v>0</v>
      </c>
      <c r="R30" s="21">
        <v>4</v>
      </c>
      <c r="S30" s="20">
        <v>0</v>
      </c>
      <c r="T30" s="21">
        <v>4</v>
      </c>
      <c r="U30" s="20">
        <v>1</v>
      </c>
      <c r="V30" s="35">
        <v>0</v>
      </c>
      <c r="W30" s="36">
        <f t="shared" si="1"/>
        <v>36</v>
      </c>
    </row>
    <row r="31" spans="1:23" ht="19.5" customHeight="1" x14ac:dyDescent="0.45">
      <c r="A31" s="23"/>
      <c r="B31" s="20" t="s">
        <v>88</v>
      </c>
      <c r="C31" s="16" t="s">
        <v>64</v>
      </c>
      <c r="D31" s="25" t="s">
        <v>89</v>
      </c>
      <c r="E31" s="24">
        <v>39873</v>
      </c>
      <c r="F31" s="30"/>
      <c r="G31" s="31"/>
      <c r="H31" s="31"/>
      <c r="I31" s="32"/>
      <c r="J31" s="32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3"/>
    </row>
    <row r="32" spans="1:23" ht="19.5" customHeight="1" x14ac:dyDescent="0.45">
      <c r="A32" s="23"/>
      <c r="B32" s="20" t="s">
        <v>90</v>
      </c>
      <c r="C32" s="16" t="s">
        <v>25</v>
      </c>
      <c r="D32" s="25" t="s">
        <v>91</v>
      </c>
      <c r="E32" s="24">
        <v>39904</v>
      </c>
      <c r="F32" s="19">
        <v>2</v>
      </c>
      <c r="G32" s="20">
        <v>2</v>
      </c>
      <c r="H32" s="21">
        <v>2</v>
      </c>
      <c r="I32" s="15">
        <v>3</v>
      </c>
      <c r="J32" s="19">
        <v>11</v>
      </c>
      <c r="K32" s="20">
        <v>2</v>
      </c>
      <c r="L32" s="21">
        <v>3</v>
      </c>
      <c r="M32" s="20">
        <v>3</v>
      </c>
      <c r="N32" s="21">
        <v>1</v>
      </c>
      <c r="O32" s="20">
        <v>4</v>
      </c>
      <c r="P32" s="21">
        <v>3</v>
      </c>
      <c r="Q32" s="20">
        <v>4</v>
      </c>
      <c r="R32" s="21">
        <v>2</v>
      </c>
      <c r="S32" s="20">
        <v>7</v>
      </c>
      <c r="T32" s="21">
        <v>5</v>
      </c>
      <c r="U32" s="20">
        <v>4</v>
      </c>
      <c r="V32" s="21">
        <v>5</v>
      </c>
      <c r="W32" s="22">
        <f>SUM(F32:V32)</f>
        <v>63</v>
      </c>
    </row>
    <row r="33" spans="1:23" ht="19.5" customHeight="1" x14ac:dyDescent="0.45">
      <c r="A33" s="23"/>
      <c r="B33" s="20" t="s">
        <v>92</v>
      </c>
      <c r="C33" s="16" t="s">
        <v>25</v>
      </c>
      <c r="D33" s="25" t="s">
        <v>93</v>
      </c>
      <c r="E33" s="24">
        <v>39934</v>
      </c>
      <c r="F33" s="19">
        <v>5</v>
      </c>
      <c r="G33" s="20">
        <v>9</v>
      </c>
      <c r="H33" s="21">
        <v>5</v>
      </c>
      <c r="I33" s="15">
        <v>6</v>
      </c>
      <c r="J33" s="19">
        <v>1</v>
      </c>
      <c r="K33" s="20">
        <v>4</v>
      </c>
      <c r="L33" s="21">
        <v>5</v>
      </c>
      <c r="M33" s="20">
        <v>3</v>
      </c>
      <c r="N33" s="21">
        <v>7</v>
      </c>
      <c r="O33" s="20">
        <v>5</v>
      </c>
      <c r="P33" s="21">
        <v>5</v>
      </c>
      <c r="Q33" s="20">
        <v>1</v>
      </c>
      <c r="R33" s="21">
        <v>4</v>
      </c>
      <c r="S33" s="20">
        <v>2</v>
      </c>
      <c r="T33" s="21">
        <v>7</v>
      </c>
      <c r="U33" s="20">
        <v>5</v>
      </c>
      <c r="V33" s="21">
        <v>2</v>
      </c>
      <c r="W33" s="22">
        <f>SUM(F33:V33)</f>
        <v>76</v>
      </c>
    </row>
    <row r="34" spans="1:23" ht="19.5" customHeight="1" x14ac:dyDescent="0.45">
      <c r="A34" s="23"/>
      <c r="B34" s="20" t="s">
        <v>94</v>
      </c>
      <c r="C34" s="16" t="s">
        <v>64</v>
      </c>
      <c r="D34" s="25" t="s">
        <v>95</v>
      </c>
      <c r="E34" s="24">
        <v>39965</v>
      </c>
      <c r="F34" s="30"/>
      <c r="G34" s="31"/>
      <c r="H34" s="31"/>
      <c r="I34" s="32"/>
      <c r="J34" s="32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3"/>
    </row>
    <row r="35" spans="1:23" ht="19.5" customHeight="1" x14ac:dyDescent="0.45">
      <c r="A35" s="23"/>
      <c r="B35" s="20" t="s">
        <v>96</v>
      </c>
      <c r="C35" s="16" t="s">
        <v>56</v>
      </c>
      <c r="D35" s="25" t="s">
        <v>97</v>
      </c>
      <c r="E35" s="24">
        <v>39995</v>
      </c>
      <c r="F35" s="19">
        <v>0</v>
      </c>
      <c r="G35" s="20">
        <v>1</v>
      </c>
      <c r="H35" s="21">
        <v>0</v>
      </c>
      <c r="I35" s="15">
        <v>0</v>
      </c>
      <c r="J35" s="19">
        <v>0</v>
      </c>
      <c r="K35" s="20">
        <v>0</v>
      </c>
      <c r="L35" s="21">
        <v>0</v>
      </c>
      <c r="M35" s="20">
        <v>0</v>
      </c>
      <c r="N35" s="21">
        <v>0</v>
      </c>
      <c r="O35" s="20">
        <v>0</v>
      </c>
      <c r="P35" s="21">
        <v>0</v>
      </c>
      <c r="Q35" s="20">
        <v>0</v>
      </c>
      <c r="R35" s="21">
        <v>0</v>
      </c>
      <c r="S35" s="20">
        <v>0</v>
      </c>
      <c r="T35" s="21">
        <v>1</v>
      </c>
      <c r="U35" s="20">
        <v>0</v>
      </c>
      <c r="V35" s="21">
        <v>0</v>
      </c>
      <c r="W35" s="22">
        <f>SUM(F35:V35)</f>
        <v>2</v>
      </c>
    </row>
    <row r="36" spans="1:23" ht="19.5" customHeight="1" x14ac:dyDescent="0.45">
      <c r="A36" s="23"/>
      <c r="B36" s="20" t="s">
        <v>98</v>
      </c>
      <c r="C36" s="16" t="s">
        <v>25</v>
      </c>
      <c r="D36" s="25" t="s">
        <v>99</v>
      </c>
      <c r="E36" s="24">
        <v>40026</v>
      </c>
      <c r="F36" s="19">
        <v>6</v>
      </c>
      <c r="G36" s="20">
        <v>2</v>
      </c>
      <c r="H36" s="21">
        <v>5</v>
      </c>
      <c r="I36" s="15">
        <v>2</v>
      </c>
      <c r="J36" s="19">
        <v>1</v>
      </c>
      <c r="K36" s="20">
        <v>2</v>
      </c>
      <c r="L36" s="21">
        <v>2</v>
      </c>
      <c r="M36" s="20">
        <v>1</v>
      </c>
      <c r="N36" s="21">
        <v>1</v>
      </c>
      <c r="O36" s="20">
        <v>2</v>
      </c>
      <c r="P36" s="21">
        <v>1</v>
      </c>
      <c r="Q36" s="20">
        <v>0</v>
      </c>
      <c r="R36" s="21">
        <v>1</v>
      </c>
      <c r="S36" s="20">
        <v>0</v>
      </c>
      <c r="T36" s="21">
        <v>0</v>
      </c>
      <c r="U36" s="20">
        <v>0</v>
      </c>
      <c r="V36" s="21">
        <v>0</v>
      </c>
      <c r="W36" s="22">
        <f t="shared" ref="W36:W42" si="2">SUM(F36:V36)</f>
        <v>26</v>
      </c>
    </row>
    <row r="37" spans="1:23" ht="19.5" customHeight="1" x14ac:dyDescent="0.45">
      <c r="A37" s="23"/>
      <c r="B37" s="20" t="s">
        <v>100</v>
      </c>
      <c r="C37" s="16" t="s">
        <v>31</v>
      </c>
      <c r="D37" s="25" t="s">
        <v>101</v>
      </c>
      <c r="E37" s="24">
        <v>40057</v>
      </c>
      <c r="F37" s="19">
        <v>0</v>
      </c>
      <c r="G37" s="20">
        <v>0</v>
      </c>
      <c r="H37" s="21">
        <v>1</v>
      </c>
      <c r="I37" s="15">
        <v>1</v>
      </c>
      <c r="J37" s="19">
        <v>2</v>
      </c>
      <c r="K37" s="20">
        <v>3</v>
      </c>
      <c r="L37" s="21">
        <v>1</v>
      </c>
      <c r="M37" s="20">
        <v>0</v>
      </c>
      <c r="N37" s="21">
        <v>2</v>
      </c>
      <c r="O37" s="20">
        <v>0</v>
      </c>
      <c r="P37" s="21">
        <v>3</v>
      </c>
      <c r="Q37" s="20">
        <v>1</v>
      </c>
      <c r="R37" s="21">
        <v>3</v>
      </c>
      <c r="S37" s="20">
        <v>1</v>
      </c>
      <c r="T37" s="21">
        <v>0</v>
      </c>
      <c r="U37" s="20">
        <v>1</v>
      </c>
      <c r="V37" s="21">
        <v>0</v>
      </c>
      <c r="W37" s="22">
        <f t="shared" si="2"/>
        <v>19</v>
      </c>
    </row>
    <row r="38" spans="1:23" ht="19.5" customHeight="1" x14ac:dyDescent="0.45">
      <c r="A38" s="23"/>
      <c r="B38" s="20" t="s">
        <v>102</v>
      </c>
      <c r="C38" s="16" t="s">
        <v>25</v>
      </c>
      <c r="D38" s="25" t="s">
        <v>103</v>
      </c>
      <c r="E38" s="24">
        <v>40087</v>
      </c>
      <c r="F38" s="19">
        <v>0</v>
      </c>
      <c r="G38" s="20">
        <v>0</v>
      </c>
      <c r="H38" s="21">
        <v>0</v>
      </c>
      <c r="I38" s="15">
        <v>0</v>
      </c>
      <c r="J38" s="19">
        <v>0</v>
      </c>
      <c r="K38" s="20">
        <v>0</v>
      </c>
      <c r="L38" s="21">
        <v>0</v>
      </c>
      <c r="M38" s="20">
        <v>1</v>
      </c>
      <c r="N38" s="21">
        <v>0</v>
      </c>
      <c r="O38" s="20">
        <v>0</v>
      </c>
      <c r="P38" s="21">
        <v>0</v>
      </c>
      <c r="Q38" s="20">
        <v>1</v>
      </c>
      <c r="R38" s="21">
        <v>0</v>
      </c>
      <c r="S38" s="20">
        <v>0</v>
      </c>
      <c r="T38" s="21">
        <v>0</v>
      </c>
      <c r="U38" s="20">
        <v>1</v>
      </c>
      <c r="V38" s="21">
        <v>2</v>
      </c>
      <c r="W38" s="22">
        <f t="shared" si="2"/>
        <v>5</v>
      </c>
    </row>
    <row r="39" spans="1:23" ht="19.5" customHeight="1" x14ac:dyDescent="0.45">
      <c r="A39" s="23"/>
      <c r="B39" s="20" t="s">
        <v>104</v>
      </c>
      <c r="C39" s="16" t="s">
        <v>31</v>
      </c>
      <c r="D39" s="25" t="s">
        <v>105</v>
      </c>
      <c r="E39" s="24">
        <v>40118</v>
      </c>
      <c r="F39" s="19">
        <v>0</v>
      </c>
      <c r="G39" s="20">
        <v>0</v>
      </c>
      <c r="H39" s="21">
        <v>0</v>
      </c>
      <c r="I39" s="15">
        <v>0</v>
      </c>
      <c r="J39" s="19">
        <v>0</v>
      </c>
      <c r="K39" s="20">
        <v>0</v>
      </c>
      <c r="L39" s="21">
        <v>0</v>
      </c>
      <c r="M39" s="20">
        <v>0</v>
      </c>
      <c r="N39" s="21">
        <v>0</v>
      </c>
      <c r="O39" s="20">
        <v>0</v>
      </c>
      <c r="P39" s="21">
        <v>0</v>
      </c>
      <c r="Q39" s="20">
        <v>0</v>
      </c>
      <c r="R39" s="21">
        <v>0</v>
      </c>
      <c r="S39" s="20">
        <v>0</v>
      </c>
      <c r="T39" s="21">
        <v>0</v>
      </c>
      <c r="U39" s="20">
        <v>0</v>
      </c>
      <c r="V39" s="21">
        <v>0</v>
      </c>
      <c r="W39" s="22">
        <f t="shared" si="2"/>
        <v>0</v>
      </c>
    </row>
    <row r="40" spans="1:23" ht="19.5" customHeight="1" x14ac:dyDescent="0.45">
      <c r="A40" s="23"/>
      <c r="B40" s="20" t="s">
        <v>106</v>
      </c>
      <c r="C40" s="16" t="s">
        <v>56</v>
      </c>
      <c r="D40" s="25" t="s">
        <v>107</v>
      </c>
      <c r="E40" s="24">
        <v>40148</v>
      </c>
      <c r="F40" s="19">
        <v>0</v>
      </c>
      <c r="G40" s="20">
        <v>0</v>
      </c>
      <c r="H40" s="21">
        <v>1</v>
      </c>
      <c r="I40" s="15">
        <v>1</v>
      </c>
      <c r="J40" s="19">
        <v>0</v>
      </c>
      <c r="K40" s="20">
        <v>2</v>
      </c>
      <c r="L40" s="21">
        <v>0</v>
      </c>
      <c r="M40" s="20">
        <v>2</v>
      </c>
      <c r="N40" s="21">
        <v>1</v>
      </c>
      <c r="O40" s="20">
        <v>1</v>
      </c>
      <c r="P40" s="21">
        <v>2</v>
      </c>
      <c r="Q40" s="20">
        <v>1</v>
      </c>
      <c r="R40" s="21">
        <v>1</v>
      </c>
      <c r="S40" s="20">
        <v>3</v>
      </c>
      <c r="T40" s="21">
        <v>0</v>
      </c>
      <c r="U40" s="20">
        <v>3</v>
      </c>
      <c r="V40" s="21">
        <v>4</v>
      </c>
      <c r="W40" s="22">
        <f t="shared" si="2"/>
        <v>22</v>
      </c>
    </row>
    <row r="41" spans="1:23" ht="19.5" customHeight="1" x14ac:dyDescent="0.45">
      <c r="A41" s="23"/>
      <c r="B41" s="20" t="s">
        <v>108</v>
      </c>
      <c r="C41" s="16" t="s">
        <v>25</v>
      </c>
      <c r="D41" s="25" t="s">
        <v>109</v>
      </c>
      <c r="E41" s="24">
        <v>40179</v>
      </c>
      <c r="F41" s="19" t="s">
        <v>110</v>
      </c>
      <c r="G41" s="20">
        <v>1</v>
      </c>
      <c r="H41" s="21">
        <v>0</v>
      </c>
      <c r="I41" s="15">
        <v>3</v>
      </c>
      <c r="J41" s="19">
        <v>0</v>
      </c>
      <c r="K41" s="20">
        <v>2</v>
      </c>
      <c r="L41" s="21">
        <v>0</v>
      </c>
      <c r="M41" s="20">
        <v>2</v>
      </c>
      <c r="N41" s="21">
        <v>3</v>
      </c>
      <c r="O41" s="20">
        <v>1</v>
      </c>
      <c r="P41" s="21">
        <v>2</v>
      </c>
      <c r="Q41" s="20">
        <v>0</v>
      </c>
      <c r="R41" s="21">
        <v>0</v>
      </c>
      <c r="S41" s="20">
        <v>0</v>
      </c>
      <c r="T41" s="21">
        <v>2</v>
      </c>
      <c r="U41" s="20">
        <v>0</v>
      </c>
      <c r="V41" s="21">
        <v>0</v>
      </c>
      <c r="W41" s="22">
        <f t="shared" si="2"/>
        <v>16</v>
      </c>
    </row>
    <row r="42" spans="1:23" ht="19.5" customHeight="1" x14ac:dyDescent="0.45">
      <c r="A42" s="23"/>
      <c r="B42" s="20" t="s">
        <v>111</v>
      </c>
      <c r="C42" s="16" t="s">
        <v>25</v>
      </c>
      <c r="D42" s="25" t="s">
        <v>112</v>
      </c>
      <c r="E42" s="24">
        <v>40210</v>
      </c>
      <c r="F42" s="19" t="s">
        <v>110</v>
      </c>
      <c r="G42" s="20">
        <v>5</v>
      </c>
      <c r="H42" s="21">
        <v>8</v>
      </c>
      <c r="I42" s="15">
        <v>6</v>
      </c>
      <c r="J42" s="19">
        <v>2</v>
      </c>
      <c r="K42" s="20">
        <v>2</v>
      </c>
      <c r="L42" s="21">
        <v>0</v>
      </c>
      <c r="M42" s="20">
        <v>0</v>
      </c>
      <c r="N42" s="21">
        <v>2</v>
      </c>
      <c r="O42" s="20">
        <v>8</v>
      </c>
      <c r="P42" s="21">
        <v>7</v>
      </c>
      <c r="Q42" s="20">
        <v>3</v>
      </c>
      <c r="R42" s="21">
        <v>3</v>
      </c>
      <c r="S42" s="20">
        <v>2</v>
      </c>
      <c r="T42" s="21">
        <v>2</v>
      </c>
      <c r="U42" s="20">
        <v>5</v>
      </c>
      <c r="V42" s="21">
        <v>1</v>
      </c>
      <c r="W42" s="22">
        <f t="shared" si="2"/>
        <v>56</v>
      </c>
    </row>
    <row r="43" spans="1:23" ht="19.5" customHeight="1" x14ac:dyDescent="0.45">
      <c r="A43" s="23"/>
      <c r="B43" s="20" t="s">
        <v>113</v>
      </c>
      <c r="C43" s="16" t="s">
        <v>64</v>
      </c>
      <c r="D43" s="25" t="s">
        <v>114</v>
      </c>
      <c r="E43" s="24">
        <v>40238</v>
      </c>
      <c r="F43" s="37"/>
      <c r="G43" s="31"/>
      <c r="H43" s="31"/>
      <c r="I43" s="32"/>
      <c r="J43" s="32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3"/>
    </row>
    <row r="44" spans="1:23" ht="19.5" customHeight="1" x14ac:dyDescent="0.45">
      <c r="A44" s="23"/>
      <c r="B44" s="20" t="s">
        <v>115</v>
      </c>
      <c r="C44" s="16" t="s">
        <v>25</v>
      </c>
      <c r="D44" s="25" t="s">
        <v>116</v>
      </c>
      <c r="E44" s="24">
        <v>40269</v>
      </c>
      <c r="F44" s="38" t="s">
        <v>117</v>
      </c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40"/>
      <c r="V44" s="39"/>
      <c r="W44" s="41"/>
    </row>
    <row r="45" spans="1:23" ht="19.5" customHeight="1" x14ac:dyDescent="0.45">
      <c r="A45" s="23"/>
      <c r="B45" s="20" t="s">
        <v>118</v>
      </c>
      <c r="C45" s="16" t="s">
        <v>56</v>
      </c>
      <c r="D45" s="25" t="s">
        <v>119</v>
      </c>
      <c r="E45" s="24">
        <v>40299</v>
      </c>
      <c r="F45" s="19" t="s">
        <v>110</v>
      </c>
      <c r="G45" s="20">
        <v>0</v>
      </c>
      <c r="H45" s="21">
        <v>2</v>
      </c>
      <c r="I45" s="15">
        <v>0</v>
      </c>
      <c r="J45" s="19">
        <v>0</v>
      </c>
      <c r="K45" s="20">
        <v>0</v>
      </c>
      <c r="L45" s="21">
        <v>0</v>
      </c>
      <c r="M45" s="20">
        <v>0</v>
      </c>
      <c r="N45" s="21">
        <v>2</v>
      </c>
      <c r="O45" s="20">
        <v>0</v>
      </c>
      <c r="P45" s="21">
        <v>0</v>
      </c>
      <c r="Q45" s="20">
        <v>0</v>
      </c>
      <c r="R45" s="21">
        <v>0</v>
      </c>
      <c r="S45" s="20">
        <v>0</v>
      </c>
      <c r="T45" s="21">
        <v>0</v>
      </c>
      <c r="U45" s="20">
        <v>0</v>
      </c>
      <c r="V45" s="21">
        <v>0</v>
      </c>
      <c r="W45" s="22">
        <f>SUM(F45:V45)</f>
        <v>4</v>
      </c>
    </row>
    <row r="46" spans="1:23" ht="19.5" customHeight="1" x14ac:dyDescent="0.45">
      <c r="A46" s="23"/>
      <c r="B46" s="20" t="s">
        <v>120</v>
      </c>
      <c r="C46" s="16" t="s">
        <v>64</v>
      </c>
      <c r="D46" s="25" t="s">
        <v>121</v>
      </c>
      <c r="E46" s="24">
        <v>40330</v>
      </c>
      <c r="F46" s="37"/>
      <c r="G46" s="31"/>
      <c r="H46" s="31"/>
      <c r="I46" s="32"/>
      <c r="J46" s="32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3"/>
    </row>
    <row r="47" spans="1:23" ht="19.5" customHeight="1" x14ac:dyDescent="0.45">
      <c r="A47" s="23"/>
      <c r="B47" s="20" t="s">
        <v>122</v>
      </c>
      <c r="C47" s="16" t="s">
        <v>53</v>
      </c>
      <c r="D47" s="25" t="s">
        <v>123</v>
      </c>
      <c r="E47" s="24">
        <v>40360</v>
      </c>
      <c r="F47" s="19" t="s">
        <v>110</v>
      </c>
      <c r="G47" s="20">
        <v>0</v>
      </c>
      <c r="H47" s="21">
        <v>0</v>
      </c>
      <c r="I47" s="15">
        <v>0</v>
      </c>
      <c r="J47" s="19">
        <v>0</v>
      </c>
      <c r="K47" s="20">
        <v>0</v>
      </c>
      <c r="L47" s="21">
        <v>0</v>
      </c>
      <c r="M47" s="20">
        <v>0</v>
      </c>
      <c r="N47" s="21">
        <v>0</v>
      </c>
      <c r="O47" s="20">
        <v>0</v>
      </c>
      <c r="P47" s="21">
        <v>0</v>
      </c>
      <c r="Q47" s="20">
        <v>1</v>
      </c>
      <c r="R47" s="21">
        <v>0</v>
      </c>
      <c r="S47" s="20">
        <v>0</v>
      </c>
      <c r="T47" s="21">
        <v>1</v>
      </c>
      <c r="U47" s="20">
        <v>0</v>
      </c>
      <c r="V47" s="21">
        <v>0</v>
      </c>
      <c r="W47" s="22">
        <f>SUM(F47:V47)</f>
        <v>2</v>
      </c>
    </row>
    <row r="48" spans="1:23" ht="19.5" customHeight="1" x14ac:dyDescent="0.45">
      <c r="A48" s="23"/>
      <c r="B48" s="20" t="s">
        <v>124</v>
      </c>
      <c r="C48" s="16" t="s">
        <v>25</v>
      </c>
      <c r="D48" s="25" t="s">
        <v>125</v>
      </c>
      <c r="E48" s="24">
        <v>40391</v>
      </c>
      <c r="F48" s="38" t="s">
        <v>126</v>
      </c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40"/>
      <c r="V48" s="39"/>
      <c r="W48" s="41"/>
    </row>
    <row r="49" spans="1:23" ht="19.5" customHeight="1" x14ac:dyDescent="0.45">
      <c r="A49" s="23"/>
      <c r="B49" s="20" t="s">
        <v>127</v>
      </c>
      <c r="C49" s="16" t="s">
        <v>36</v>
      </c>
      <c r="D49" s="25" t="s">
        <v>128</v>
      </c>
      <c r="E49" s="24">
        <v>40422</v>
      </c>
      <c r="F49" s="19" t="s">
        <v>110</v>
      </c>
      <c r="G49" s="20">
        <v>0</v>
      </c>
      <c r="H49" s="21">
        <v>3</v>
      </c>
      <c r="I49" s="15">
        <v>2</v>
      </c>
      <c r="J49" s="19">
        <v>1</v>
      </c>
      <c r="K49" s="20">
        <v>5</v>
      </c>
      <c r="L49" s="21">
        <v>3</v>
      </c>
      <c r="M49" s="20">
        <v>3</v>
      </c>
      <c r="N49" s="21">
        <v>2</v>
      </c>
      <c r="O49" s="20">
        <v>0</v>
      </c>
      <c r="P49" s="21">
        <v>0</v>
      </c>
      <c r="Q49" s="20">
        <v>1</v>
      </c>
      <c r="R49" s="21">
        <v>0</v>
      </c>
      <c r="S49" s="20">
        <v>2</v>
      </c>
      <c r="T49" s="21">
        <v>1</v>
      </c>
      <c r="U49" s="20">
        <v>2</v>
      </c>
      <c r="V49" s="21">
        <v>1</v>
      </c>
      <c r="W49" s="22">
        <f>SUM(F49:V49)</f>
        <v>26</v>
      </c>
    </row>
    <row r="50" spans="1:23" ht="19.5" customHeight="1" x14ac:dyDescent="0.45">
      <c r="A50" s="23"/>
      <c r="B50" s="20" t="s">
        <v>129</v>
      </c>
      <c r="C50" s="16" t="s">
        <v>31</v>
      </c>
      <c r="D50" s="25" t="s">
        <v>130</v>
      </c>
      <c r="E50" s="24">
        <v>40452</v>
      </c>
      <c r="F50" s="19" t="s">
        <v>110</v>
      </c>
      <c r="G50" s="20">
        <v>0</v>
      </c>
      <c r="H50" s="21">
        <v>7</v>
      </c>
      <c r="I50" s="15">
        <v>9</v>
      </c>
      <c r="J50" s="19">
        <v>7</v>
      </c>
      <c r="K50" s="20">
        <v>5</v>
      </c>
      <c r="L50" s="21">
        <v>11</v>
      </c>
      <c r="M50" s="20">
        <v>6</v>
      </c>
      <c r="N50" s="21">
        <v>6</v>
      </c>
      <c r="O50" s="20">
        <v>7</v>
      </c>
      <c r="P50" s="21">
        <v>12</v>
      </c>
      <c r="Q50" s="20">
        <v>11</v>
      </c>
      <c r="R50" s="21">
        <v>14</v>
      </c>
      <c r="S50" s="20">
        <v>9</v>
      </c>
      <c r="T50" s="21">
        <v>13</v>
      </c>
      <c r="U50" s="20">
        <v>19</v>
      </c>
      <c r="V50" s="21">
        <v>8</v>
      </c>
      <c r="W50" s="22">
        <f t="shared" ref="W50:W52" si="3">SUM(F50:V50)</f>
        <v>144</v>
      </c>
    </row>
    <row r="51" spans="1:23" ht="19.5" customHeight="1" x14ac:dyDescent="0.45">
      <c r="A51" s="23"/>
      <c r="B51" s="20" t="s">
        <v>131</v>
      </c>
      <c r="C51" s="16" t="s">
        <v>56</v>
      </c>
      <c r="D51" s="25" t="s">
        <v>132</v>
      </c>
      <c r="E51" s="24">
        <v>40483</v>
      </c>
      <c r="F51" s="19" t="s">
        <v>110</v>
      </c>
      <c r="G51" s="20">
        <v>0</v>
      </c>
      <c r="H51" s="21">
        <v>1</v>
      </c>
      <c r="I51" s="15">
        <v>3</v>
      </c>
      <c r="J51" s="19">
        <v>0</v>
      </c>
      <c r="K51" s="20">
        <v>0</v>
      </c>
      <c r="L51" s="21">
        <v>1</v>
      </c>
      <c r="M51" s="20">
        <v>2</v>
      </c>
      <c r="N51" s="21">
        <v>1</v>
      </c>
      <c r="O51" s="20">
        <v>1</v>
      </c>
      <c r="P51" s="21">
        <v>3</v>
      </c>
      <c r="Q51" s="20">
        <v>5</v>
      </c>
      <c r="R51" s="21">
        <v>9</v>
      </c>
      <c r="S51" s="20">
        <v>6</v>
      </c>
      <c r="T51" s="21">
        <v>12</v>
      </c>
      <c r="U51" s="20">
        <v>4</v>
      </c>
      <c r="V51" s="21">
        <v>6</v>
      </c>
      <c r="W51" s="22">
        <f t="shared" si="3"/>
        <v>54</v>
      </c>
    </row>
    <row r="52" spans="1:23" ht="19.5" customHeight="1" x14ac:dyDescent="0.45">
      <c r="A52" s="23"/>
      <c r="B52" s="20" t="s">
        <v>133</v>
      </c>
      <c r="C52" s="16" t="s">
        <v>31</v>
      </c>
      <c r="D52" s="25" t="s">
        <v>134</v>
      </c>
      <c r="E52" s="24">
        <v>40513</v>
      </c>
      <c r="F52" s="19" t="s">
        <v>110</v>
      </c>
      <c r="G52" s="20">
        <v>0</v>
      </c>
      <c r="H52" s="21">
        <v>0</v>
      </c>
      <c r="I52" s="15">
        <v>0</v>
      </c>
      <c r="J52" s="19">
        <v>0</v>
      </c>
      <c r="K52" s="20">
        <v>0</v>
      </c>
      <c r="L52" s="21">
        <v>1</v>
      </c>
      <c r="M52" s="20">
        <v>0</v>
      </c>
      <c r="N52" s="21">
        <v>0</v>
      </c>
      <c r="O52" s="20">
        <v>0</v>
      </c>
      <c r="P52" s="21">
        <v>0</v>
      </c>
      <c r="Q52" s="20">
        <v>0</v>
      </c>
      <c r="R52" s="21">
        <v>0</v>
      </c>
      <c r="S52" s="20">
        <v>0</v>
      </c>
      <c r="T52" s="21">
        <v>0</v>
      </c>
      <c r="U52" s="20">
        <v>0</v>
      </c>
      <c r="V52" s="21">
        <v>0</v>
      </c>
      <c r="W52" s="22">
        <f t="shared" si="3"/>
        <v>1</v>
      </c>
    </row>
    <row r="53" spans="1:23" ht="19.5" customHeight="1" x14ac:dyDescent="0.45">
      <c r="A53" s="23"/>
      <c r="B53" s="20" t="s">
        <v>135</v>
      </c>
      <c r="C53" s="16" t="s">
        <v>31</v>
      </c>
      <c r="D53" s="25" t="s">
        <v>136</v>
      </c>
      <c r="E53" s="24">
        <v>40544</v>
      </c>
      <c r="F53" s="38" t="s">
        <v>137</v>
      </c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40"/>
      <c r="V53" s="39"/>
      <c r="W53" s="41"/>
    </row>
    <row r="54" spans="1:23" ht="19.5" customHeight="1" x14ac:dyDescent="0.45">
      <c r="A54" s="23"/>
      <c r="B54" s="15" t="s">
        <v>138</v>
      </c>
      <c r="C54" s="16" t="s">
        <v>31</v>
      </c>
      <c r="D54" s="17" t="s">
        <v>139</v>
      </c>
      <c r="E54" s="42">
        <v>40575</v>
      </c>
      <c r="F54" s="19" t="s">
        <v>110</v>
      </c>
      <c r="G54" s="15" t="s">
        <v>110</v>
      </c>
      <c r="H54" s="21">
        <v>2</v>
      </c>
      <c r="I54" s="15">
        <v>0</v>
      </c>
      <c r="J54" s="19">
        <v>0</v>
      </c>
      <c r="K54" s="20">
        <v>0</v>
      </c>
      <c r="L54" s="21">
        <v>3</v>
      </c>
      <c r="M54" s="20">
        <v>0</v>
      </c>
      <c r="N54" s="21">
        <v>2</v>
      </c>
      <c r="O54" s="20">
        <v>1</v>
      </c>
      <c r="P54" s="21">
        <v>1</v>
      </c>
      <c r="Q54" s="20">
        <v>1</v>
      </c>
      <c r="R54" s="21">
        <v>0</v>
      </c>
      <c r="S54" s="20">
        <v>1</v>
      </c>
      <c r="T54" s="21">
        <v>2</v>
      </c>
      <c r="U54" s="20">
        <v>2</v>
      </c>
      <c r="V54" s="21">
        <v>0</v>
      </c>
      <c r="W54" s="22">
        <f>SUM(F54:V54)</f>
        <v>15</v>
      </c>
    </row>
    <row r="55" spans="1:23" ht="19.5" customHeight="1" x14ac:dyDescent="0.45">
      <c r="A55" s="23"/>
      <c r="B55" s="15" t="s">
        <v>140</v>
      </c>
      <c r="C55" s="16" t="s">
        <v>64</v>
      </c>
      <c r="D55" s="17" t="s">
        <v>141</v>
      </c>
      <c r="E55" s="42">
        <v>40603</v>
      </c>
      <c r="F55" s="37"/>
      <c r="G55" s="43"/>
      <c r="H55" s="31"/>
      <c r="I55" s="32"/>
      <c r="J55" s="32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3"/>
    </row>
    <row r="56" spans="1:23" ht="19.5" customHeight="1" x14ac:dyDescent="0.45">
      <c r="A56" s="23"/>
      <c r="B56" s="15" t="s">
        <v>142</v>
      </c>
      <c r="C56" s="16" t="s">
        <v>47</v>
      </c>
      <c r="D56" s="17" t="s">
        <v>143</v>
      </c>
      <c r="E56" s="42">
        <v>40634</v>
      </c>
      <c r="F56" s="19" t="s">
        <v>110</v>
      </c>
      <c r="G56" s="15" t="s">
        <v>110</v>
      </c>
      <c r="H56" s="21">
        <v>0</v>
      </c>
      <c r="I56" s="15">
        <v>1</v>
      </c>
      <c r="J56" s="19">
        <v>4</v>
      </c>
      <c r="K56" s="20">
        <v>0</v>
      </c>
      <c r="L56" s="21">
        <v>1</v>
      </c>
      <c r="M56" s="20">
        <v>1</v>
      </c>
      <c r="N56" s="21">
        <v>1</v>
      </c>
      <c r="O56" s="20">
        <v>3</v>
      </c>
      <c r="P56" s="21">
        <v>2</v>
      </c>
      <c r="Q56" s="20">
        <v>3</v>
      </c>
      <c r="R56" s="21">
        <v>4</v>
      </c>
      <c r="S56" s="20">
        <v>1</v>
      </c>
      <c r="T56" s="21">
        <v>1</v>
      </c>
      <c r="U56" s="20">
        <v>2</v>
      </c>
      <c r="V56" s="21">
        <v>0</v>
      </c>
      <c r="W56" s="22">
        <f>SUM(F56:V56)</f>
        <v>24</v>
      </c>
    </row>
    <row r="57" spans="1:23" ht="19.5" customHeight="1" x14ac:dyDescent="0.45">
      <c r="A57" s="23"/>
      <c r="B57" s="15" t="s">
        <v>144</v>
      </c>
      <c r="C57" s="16" t="s">
        <v>53</v>
      </c>
      <c r="D57" s="17" t="s">
        <v>145</v>
      </c>
      <c r="E57" s="42">
        <v>40664</v>
      </c>
      <c r="F57" s="19" t="s">
        <v>110</v>
      </c>
      <c r="G57" s="15" t="s">
        <v>110</v>
      </c>
      <c r="H57" s="21">
        <v>3</v>
      </c>
      <c r="I57" s="15">
        <v>5</v>
      </c>
      <c r="J57" s="19">
        <v>7</v>
      </c>
      <c r="K57" s="20">
        <v>1</v>
      </c>
      <c r="L57" s="21">
        <v>12</v>
      </c>
      <c r="M57" s="20">
        <v>10</v>
      </c>
      <c r="N57" s="21">
        <v>9</v>
      </c>
      <c r="O57" s="20">
        <v>7</v>
      </c>
      <c r="P57" s="21">
        <v>15</v>
      </c>
      <c r="Q57" s="20">
        <v>10</v>
      </c>
      <c r="R57" s="21">
        <v>19</v>
      </c>
      <c r="S57" s="20">
        <v>11</v>
      </c>
      <c r="T57" s="21">
        <v>16</v>
      </c>
      <c r="U57" s="20">
        <v>15</v>
      </c>
      <c r="V57" s="21">
        <v>11</v>
      </c>
      <c r="W57" s="22">
        <f>SUM(F57:V57)</f>
        <v>151</v>
      </c>
    </row>
    <row r="58" spans="1:23" ht="19.5" customHeight="1" x14ac:dyDescent="0.45">
      <c r="A58" s="23"/>
      <c r="B58" s="15" t="s">
        <v>146</v>
      </c>
      <c r="C58" s="16" t="s">
        <v>64</v>
      </c>
      <c r="D58" s="17" t="s">
        <v>147</v>
      </c>
      <c r="E58" s="42">
        <v>40695</v>
      </c>
      <c r="F58" s="37"/>
      <c r="G58" s="43"/>
      <c r="H58" s="31"/>
      <c r="I58" s="32"/>
      <c r="J58" s="32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3"/>
    </row>
    <row r="59" spans="1:23" ht="19.5" customHeight="1" x14ac:dyDescent="0.45">
      <c r="A59" s="23"/>
      <c r="B59" s="15" t="s">
        <v>148</v>
      </c>
      <c r="C59" s="16" t="s">
        <v>47</v>
      </c>
      <c r="D59" s="17" t="s">
        <v>149</v>
      </c>
      <c r="E59" s="42">
        <v>40725</v>
      </c>
      <c r="F59" s="19" t="s">
        <v>110</v>
      </c>
      <c r="G59" s="15" t="s">
        <v>110</v>
      </c>
      <c r="H59" s="21">
        <v>0</v>
      </c>
      <c r="I59" s="15">
        <v>1</v>
      </c>
      <c r="J59" s="19">
        <v>0</v>
      </c>
      <c r="K59" s="20">
        <v>2</v>
      </c>
      <c r="L59" s="21">
        <v>0</v>
      </c>
      <c r="M59" s="20">
        <v>0</v>
      </c>
      <c r="N59" s="21">
        <v>1</v>
      </c>
      <c r="O59" s="20">
        <v>0</v>
      </c>
      <c r="P59" s="21">
        <v>0</v>
      </c>
      <c r="Q59" s="20">
        <v>0</v>
      </c>
      <c r="R59" s="21">
        <v>1</v>
      </c>
      <c r="S59" s="20">
        <v>0</v>
      </c>
      <c r="T59" s="21">
        <v>1</v>
      </c>
      <c r="U59" s="20">
        <v>0</v>
      </c>
      <c r="V59" s="21">
        <v>0</v>
      </c>
      <c r="W59" s="22">
        <f>SUM(F59:V59)</f>
        <v>6</v>
      </c>
    </row>
    <row r="60" spans="1:23" ht="19.5" customHeight="1" x14ac:dyDescent="0.45">
      <c r="A60" s="23"/>
      <c r="B60" s="20" t="s">
        <v>150</v>
      </c>
      <c r="C60" s="16" t="s">
        <v>25</v>
      </c>
      <c r="D60" s="25" t="s">
        <v>151</v>
      </c>
      <c r="E60" s="24">
        <v>40756</v>
      </c>
      <c r="F60" s="19" t="s">
        <v>110</v>
      </c>
      <c r="G60" s="15" t="s">
        <v>110</v>
      </c>
      <c r="H60" s="21">
        <v>8</v>
      </c>
      <c r="I60" s="15">
        <v>13</v>
      </c>
      <c r="J60" s="19">
        <v>12</v>
      </c>
      <c r="K60" s="20">
        <v>5</v>
      </c>
      <c r="L60" s="21">
        <v>11</v>
      </c>
      <c r="M60" s="20">
        <v>8</v>
      </c>
      <c r="N60" s="21">
        <v>10</v>
      </c>
      <c r="O60" s="20">
        <v>5</v>
      </c>
      <c r="P60" s="21">
        <v>12</v>
      </c>
      <c r="Q60" s="20">
        <v>13</v>
      </c>
      <c r="R60" s="21">
        <v>8</v>
      </c>
      <c r="S60" s="20">
        <v>10</v>
      </c>
      <c r="T60" s="21">
        <v>6</v>
      </c>
      <c r="U60" s="20">
        <v>6</v>
      </c>
      <c r="V60" s="21">
        <v>14</v>
      </c>
      <c r="W60" s="22">
        <f t="shared" ref="W60:W66" si="4">SUM(F60:V60)</f>
        <v>141</v>
      </c>
    </row>
    <row r="61" spans="1:23" ht="19.5" customHeight="1" x14ac:dyDescent="0.45">
      <c r="A61" s="23"/>
      <c r="B61" s="15" t="s">
        <v>152</v>
      </c>
      <c r="C61" s="16" t="s">
        <v>59</v>
      </c>
      <c r="D61" s="17" t="s">
        <v>153</v>
      </c>
      <c r="E61" s="42">
        <v>40787</v>
      </c>
      <c r="F61" s="19" t="s">
        <v>110</v>
      </c>
      <c r="G61" s="15" t="s">
        <v>110</v>
      </c>
      <c r="H61" s="21">
        <v>3</v>
      </c>
      <c r="I61" s="15">
        <v>6</v>
      </c>
      <c r="J61" s="19">
        <v>13</v>
      </c>
      <c r="K61" s="20">
        <v>2</v>
      </c>
      <c r="L61" s="21">
        <v>4</v>
      </c>
      <c r="M61" s="20">
        <v>8</v>
      </c>
      <c r="N61" s="21">
        <v>13</v>
      </c>
      <c r="O61" s="20">
        <v>9</v>
      </c>
      <c r="P61" s="21">
        <v>8</v>
      </c>
      <c r="Q61" s="20">
        <v>3</v>
      </c>
      <c r="R61" s="21">
        <v>15</v>
      </c>
      <c r="S61" s="20">
        <v>8</v>
      </c>
      <c r="T61" s="21">
        <v>7</v>
      </c>
      <c r="U61" s="20">
        <v>7</v>
      </c>
      <c r="V61" s="21">
        <v>6</v>
      </c>
      <c r="W61" s="22">
        <f t="shared" si="4"/>
        <v>112</v>
      </c>
    </row>
    <row r="62" spans="1:23" ht="19.5" customHeight="1" x14ac:dyDescent="0.45">
      <c r="A62" s="23"/>
      <c r="B62" s="15" t="s">
        <v>154</v>
      </c>
      <c r="C62" s="16" t="s">
        <v>56</v>
      </c>
      <c r="D62" s="17" t="s">
        <v>155</v>
      </c>
      <c r="E62" s="42">
        <v>40817</v>
      </c>
      <c r="F62" s="19" t="s">
        <v>110</v>
      </c>
      <c r="G62" s="15" t="s">
        <v>110</v>
      </c>
      <c r="H62" s="21">
        <v>1</v>
      </c>
      <c r="I62" s="15">
        <v>0</v>
      </c>
      <c r="J62" s="19">
        <v>2</v>
      </c>
      <c r="K62" s="20">
        <v>8</v>
      </c>
      <c r="L62" s="21">
        <v>3</v>
      </c>
      <c r="M62" s="20">
        <v>2</v>
      </c>
      <c r="N62" s="21">
        <v>7</v>
      </c>
      <c r="O62" s="20">
        <v>9</v>
      </c>
      <c r="P62" s="21">
        <v>2</v>
      </c>
      <c r="Q62" s="20">
        <v>8</v>
      </c>
      <c r="R62" s="21">
        <v>5</v>
      </c>
      <c r="S62" s="20">
        <v>7</v>
      </c>
      <c r="T62" s="21">
        <v>7</v>
      </c>
      <c r="U62" s="20">
        <v>5</v>
      </c>
      <c r="V62" s="21">
        <v>7</v>
      </c>
      <c r="W62" s="22">
        <f t="shared" si="4"/>
        <v>73</v>
      </c>
    </row>
    <row r="63" spans="1:23" ht="19.5" customHeight="1" x14ac:dyDescent="0.45">
      <c r="A63" s="23"/>
      <c r="B63" s="15" t="s">
        <v>156</v>
      </c>
      <c r="C63" s="16" t="s">
        <v>25</v>
      </c>
      <c r="D63" s="17" t="s">
        <v>157</v>
      </c>
      <c r="E63" s="42">
        <v>40848</v>
      </c>
      <c r="F63" s="19" t="s">
        <v>110</v>
      </c>
      <c r="G63" s="15" t="s">
        <v>110</v>
      </c>
      <c r="H63" s="21">
        <v>0</v>
      </c>
      <c r="I63" s="15">
        <v>0</v>
      </c>
      <c r="J63" s="19">
        <v>0</v>
      </c>
      <c r="K63" s="20">
        <v>0</v>
      </c>
      <c r="L63" s="21">
        <v>3</v>
      </c>
      <c r="M63" s="20">
        <v>0</v>
      </c>
      <c r="N63" s="21">
        <v>2</v>
      </c>
      <c r="O63" s="20">
        <v>0</v>
      </c>
      <c r="P63" s="21">
        <v>1</v>
      </c>
      <c r="Q63" s="20">
        <v>4</v>
      </c>
      <c r="R63" s="21">
        <v>0</v>
      </c>
      <c r="S63" s="20">
        <v>1</v>
      </c>
      <c r="T63" s="21">
        <v>1</v>
      </c>
      <c r="U63" s="20">
        <v>0</v>
      </c>
      <c r="V63" s="21">
        <v>2</v>
      </c>
      <c r="W63" s="22">
        <f t="shared" si="4"/>
        <v>14</v>
      </c>
    </row>
    <row r="64" spans="1:23" ht="19.5" customHeight="1" x14ac:dyDescent="0.45">
      <c r="A64" s="23"/>
      <c r="B64" s="20" t="s">
        <v>158</v>
      </c>
      <c r="C64" s="16" t="s">
        <v>25</v>
      </c>
      <c r="D64" s="25" t="s">
        <v>159</v>
      </c>
      <c r="E64" s="24">
        <v>40878</v>
      </c>
      <c r="F64" s="19" t="s">
        <v>110</v>
      </c>
      <c r="G64" s="15" t="s">
        <v>110</v>
      </c>
      <c r="H64" s="21">
        <v>0</v>
      </c>
      <c r="I64" s="15">
        <v>2</v>
      </c>
      <c r="J64" s="19">
        <v>1</v>
      </c>
      <c r="K64" s="20">
        <v>1</v>
      </c>
      <c r="L64" s="21">
        <v>3</v>
      </c>
      <c r="M64" s="20">
        <v>0</v>
      </c>
      <c r="N64" s="21">
        <v>2</v>
      </c>
      <c r="O64" s="20">
        <v>2</v>
      </c>
      <c r="P64" s="21">
        <v>1</v>
      </c>
      <c r="Q64" s="20">
        <v>3</v>
      </c>
      <c r="R64" s="21">
        <v>4</v>
      </c>
      <c r="S64" s="20">
        <v>3</v>
      </c>
      <c r="T64" s="21">
        <v>1</v>
      </c>
      <c r="U64" s="20">
        <v>2</v>
      </c>
      <c r="V64" s="21">
        <v>1</v>
      </c>
      <c r="W64" s="22">
        <f t="shared" si="4"/>
        <v>26</v>
      </c>
    </row>
    <row r="65" spans="1:23" ht="19.5" customHeight="1" x14ac:dyDescent="0.45">
      <c r="A65" s="23"/>
      <c r="B65" s="15" t="s">
        <v>160</v>
      </c>
      <c r="C65" s="16" t="s">
        <v>47</v>
      </c>
      <c r="D65" s="17" t="s">
        <v>161</v>
      </c>
      <c r="E65" s="42">
        <v>40909</v>
      </c>
      <c r="F65" s="19" t="s">
        <v>110</v>
      </c>
      <c r="G65" s="15" t="s">
        <v>110</v>
      </c>
      <c r="H65" s="19" t="s">
        <v>110</v>
      </c>
      <c r="I65" s="15">
        <v>1</v>
      </c>
      <c r="J65" s="19">
        <v>1</v>
      </c>
      <c r="K65" s="20">
        <v>2</v>
      </c>
      <c r="L65" s="21">
        <v>2</v>
      </c>
      <c r="M65" s="20">
        <v>3</v>
      </c>
      <c r="N65" s="21">
        <v>0</v>
      </c>
      <c r="O65" s="20">
        <v>1</v>
      </c>
      <c r="P65" s="21">
        <v>2</v>
      </c>
      <c r="Q65" s="20">
        <v>0</v>
      </c>
      <c r="R65" s="21">
        <v>0</v>
      </c>
      <c r="S65" s="20">
        <v>0</v>
      </c>
      <c r="T65" s="21">
        <v>1</v>
      </c>
      <c r="U65" s="20">
        <v>0</v>
      </c>
      <c r="V65" s="21">
        <v>1</v>
      </c>
      <c r="W65" s="22">
        <f t="shared" si="4"/>
        <v>14</v>
      </c>
    </row>
    <row r="66" spans="1:23" ht="19.5" customHeight="1" x14ac:dyDescent="0.45">
      <c r="A66" s="23"/>
      <c r="B66" s="20" t="s">
        <v>162</v>
      </c>
      <c r="C66" s="16" t="s">
        <v>47</v>
      </c>
      <c r="D66" s="25" t="s">
        <v>163</v>
      </c>
      <c r="E66" s="24">
        <v>40940</v>
      </c>
      <c r="F66" s="19" t="s">
        <v>110</v>
      </c>
      <c r="G66" s="15" t="s">
        <v>110</v>
      </c>
      <c r="H66" s="19" t="s">
        <v>110</v>
      </c>
      <c r="I66" s="15">
        <v>4</v>
      </c>
      <c r="J66" s="19">
        <v>4</v>
      </c>
      <c r="K66" s="20">
        <v>9</v>
      </c>
      <c r="L66" s="21">
        <v>11</v>
      </c>
      <c r="M66" s="20">
        <v>4</v>
      </c>
      <c r="N66" s="21">
        <v>32</v>
      </c>
      <c r="O66" s="20">
        <v>39</v>
      </c>
      <c r="P66" s="21">
        <v>22</v>
      </c>
      <c r="Q66" s="20">
        <v>19</v>
      </c>
      <c r="R66" s="21">
        <v>17</v>
      </c>
      <c r="S66" s="20">
        <v>11</v>
      </c>
      <c r="T66" s="21">
        <v>8</v>
      </c>
      <c r="U66" s="20">
        <v>12</v>
      </c>
      <c r="V66" s="21">
        <v>6</v>
      </c>
      <c r="W66" s="22">
        <f t="shared" si="4"/>
        <v>198</v>
      </c>
    </row>
    <row r="67" spans="1:23" ht="19.5" customHeight="1" x14ac:dyDescent="0.45">
      <c r="A67" s="23"/>
      <c r="B67" s="15" t="s">
        <v>164</v>
      </c>
      <c r="C67" s="16" t="s">
        <v>64</v>
      </c>
      <c r="D67" s="17" t="s">
        <v>165</v>
      </c>
      <c r="E67" s="42">
        <v>40969</v>
      </c>
      <c r="F67" s="37"/>
      <c r="G67" s="43"/>
      <c r="H67" s="43"/>
      <c r="I67" s="32"/>
      <c r="J67" s="32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3"/>
    </row>
    <row r="68" spans="1:23" ht="19.5" customHeight="1" x14ac:dyDescent="0.45">
      <c r="A68" s="23"/>
      <c r="B68" s="15" t="s">
        <v>166</v>
      </c>
      <c r="C68" s="16" t="s">
        <v>25</v>
      </c>
      <c r="D68" s="17" t="s">
        <v>167</v>
      </c>
      <c r="E68" s="42">
        <v>41000</v>
      </c>
      <c r="F68" s="19" t="s">
        <v>110</v>
      </c>
      <c r="G68" s="15" t="s">
        <v>110</v>
      </c>
      <c r="H68" s="19" t="s">
        <v>110</v>
      </c>
      <c r="I68" s="15">
        <v>0</v>
      </c>
      <c r="J68" s="19">
        <v>0</v>
      </c>
      <c r="K68" s="20">
        <v>0</v>
      </c>
      <c r="L68" s="21">
        <v>3</v>
      </c>
      <c r="M68" s="20">
        <v>0</v>
      </c>
      <c r="N68" s="21">
        <v>0</v>
      </c>
      <c r="O68" s="20">
        <v>1</v>
      </c>
      <c r="P68" s="21">
        <v>0</v>
      </c>
      <c r="Q68" s="20">
        <v>0</v>
      </c>
      <c r="R68" s="21">
        <v>0</v>
      </c>
      <c r="S68" s="20">
        <v>2</v>
      </c>
      <c r="T68" s="21">
        <v>0</v>
      </c>
      <c r="U68" s="20">
        <v>0</v>
      </c>
      <c r="V68" s="21">
        <v>1</v>
      </c>
      <c r="W68" s="22">
        <f>SUM(F68:V68)</f>
        <v>7</v>
      </c>
    </row>
    <row r="69" spans="1:23" ht="19.5" customHeight="1" x14ac:dyDescent="0.45">
      <c r="A69" s="23"/>
      <c r="B69" s="15" t="s">
        <v>168</v>
      </c>
      <c r="C69" s="16" t="s">
        <v>25</v>
      </c>
      <c r="D69" s="17" t="s">
        <v>169</v>
      </c>
      <c r="E69" s="42">
        <v>41030</v>
      </c>
      <c r="F69" s="38" t="s">
        <v>170</v>
      </c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40"/>
      <c r="V69" s="39"/>
      <c r="W69" s="41"/>
    </row>
    <row r="70" spans="1:23" ht="19.5" customHeight="1" x14ac:dyDescent="0.45">
      <c r="A70" s="23"/>
      <c r="B70" s="15" t="s">
        <v>171</v>
      </c>
      <c r="C70" s="16" t="s">
        <v>64</v>
      </c>
      <c r="D70" s="17" t="s">
        <v>172</v>
      </c>
      <c r="E70" s="42">
        <v>41061</v>
      </c>
      <c r="F70" s="37"/>
      <c r="G70" s="43"/>
      <c r="H70" s="43"/>
      <c r="I70" s="32"/>
      <c r="J70" s="32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3"/>
    </row>
    <row r="71" spans="1:23" ht="19.5" customHeight="1" x14ac:dyDescent="0.45">
      <c r="A71" s="23"/>
      <c r="B71" s="15" t="s">
        <v>173</v>
      </c>
      <c r="C71" s="16" t="s">
        <v>25</v>
      </c>
      <c r="D71" s="17" t="s">
        <v>174</v>
      </c>
      <c r="E71" s="42">
        <v>41091</v>
      </c>
      <c r="F71" s="38" t="s">
        <v>175</v>
      </c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40"/>
      <c r="V71" s="39"/>
      <c r="W71" s="41"/>
    </row>
    <row r="72" spans="1:23" ht="19.5" customHeight="1" x14ac:dyDescent="0.45">
      <c r="A72" s="23"/>
      <c r="B72" s="15" t="s">
        <v>176</v>
      </c>
      <c r="C72" s="16" t="s">
        <v>53</v>
      </c>
      <c r="D72" s="17" t="s">
        <v>177</v>
      </c>
      <c r="E72" s="42">
        <v>41122</v>
      </c>
      <c r="F72" s="19" t="s">
        <v>110</v>
      </c>
      <c r="G72" s="15" t="s">
        <v>110</v>
      </c>
      <c r="H72" s="19" t="s">
        <v>110</v>
      </c>
      <c r="I72" s="15">
        <v>1</v>
      </c>
      <c r="J72" s="19">
        <v>5</v>
      </c>
      <c r="K72" s="20">
        <v>5</v>
      </c>
      <c r="L72" s="21">
        <v>1</v>
      </c>
      <c r="M72" s="20">
        <v>2</v>
      </c>
      <c r="N72" s="21">
        <v>0</v>
      </c>
      <c r="O72" s="20">
        <v>1</v>
      </c>
      <c r="P72" s="21">
        <v>6</v>
      </c>
      <c r="Q72" s="20">
        <v>1</v>
      </c>
      <c r="R72" s="21">
        <v>2</v>
      </c>
      <c r="S72" s="20">
        <v>1</v>
      </c>
      <c r="T72" s="21">
        <v>3</v>
      </c>
      <c r="U72" s="20">
        <v>2</v>
      </c>
      <c r="V72" s="21">
        <v>10</v>
      </c>
      <c r="W72" s="22">
        <f>SUM(F72:V72)</f>
        <v>40</v>
      </c>
    </row>
    <row r="73" spans="1:23" ht="19.5" customHeight="1" x14ac:dyDescent="0.45">
      <c r="A73" s="23"/>
      <c r="B73" s="15" t="s">
        <v>178</v>
      </c>
      <c r="C73" s="16" t="s">
        <v>31</v>
      </c>
      <c r="D73" s="17" t="s">
        <v>179</v>
      </c>
      <c r="E73" s="42">
        <v>41153</v>
      </c>
      <c r="F73" s="19" t="s">
        <v>110</v>
      </c>
      <c r="G73" s="15" t="s">
        <v>110</v>
      </c>
      <c r="H73" s="19" t="s">
        <v>110</v>
      </c>
      <c r="I73" s="15">
        <v>2</v>
      </c>
      <c r="J73" s="19">
        <v>1</v>
      </c>
      <c r="K73" s="20">
        <v>4</v>
      </c>
      <c r="L73" s="21">
        <v>0</v>
      </c>
      <c r="M73" s="20">
        <v>2</v>
      </c>
      <c r="N73" s="21">
        <v>4</v>
      </c>
      <c r="O73" s="20">
        <v>2</v>
      </c>
      <c r="P73" s="21">
        <v>1</v>
      </c>
      <c r="Q73" s="20">
        <v>0</v>
      </c>
      <c r="R73" s="21">
        <v>1</v>
      </c>
      <c r="S73" s="20">
        <v>3</v>
      </c>
      <c r="T73" s="21">
        <v>2</v>
      </c>
      <c r="U73" s="20">
        <v>3</v>
      </c>
      <c r="V73" s="21">
        <v>1</v>
      </c>
      <c r="W73" s="22">
        <f t="shared" ref="W73:W78" si="5">SUM(F73:V73)</f>
        <v>26</v>
      </c>
    </row>
    <row r="74" spans="1:23" ht="19.5" customHeight="1" x14ac:dyDescent="0.45">
      <c r="A74" s="23"/>
      <c r="B74" s="15" t="s">
        <v>180</v>
      </c>
      <c r="C74" s="16" t="s">
        <v>47</v>
      </c>
      <c r="D74" s="17" t="s">
        <v>181</v>
      </c>
      <c r="E74" s="42">
        <v>41183</v>
      </c>
      <c r="F74" s="19" t="s">
        <v>110</v>
      </c>
      <c r="G74" s="15" t="s">
        <v>110</v>
      </c>
      <c r="H74" s="19" t="s">
        <v>110</v>
      </c>
      <c r="I74" s="15">
        <v>0</v>
      </c>
      <c r="J74" s="19">
        <v>7</v>
      </c>
      <c r="K74" s="20">
        <v>4</v>
      </c>
      <c r="L74" s="21">
        <v>5</v>
      </c>
      <c r="M74" s="20">
        <v>3</v>
      </c>
      <c r="N74" s="21">
        <v>5</v>
      </c>
      <c r="O74" s="20">
        <v>11</v>
      </c>
      <c r="P74" s="21">
        <v>1</v>
      </c>
      <c r="Q74" s="20">
        <v>2</v>
      </c>
      <c r="R74" s="21">
        <v>0</v>
      </c>
      <c r="S74" s="20">
        <v>2</v>
      </c>
      <c r="T74" s="21">
        <v>2</v>
      </c>
      <c r="U74" s="20">
        <v>2</v>
      </c>
      <c r="V74" s="21">
        <v>0</v>
      </c>
      <c r="W74" s="22">
        <f t="shared" si="5"/>
        <v>44</v>
      </c>
    </row>
    <row r="75" spans="1:23" ht="19.5" customHeight="1" x14ac:dyDescent="0.45">
      <c r="A75" s="23"/>
      <c r="B75" s="15" t="s">
        <v>182</v>
      </c>
      <c r="C75" s="16" t="s">
        <v>59</v>
      </c>
      <c r="D75" s="17" t="s">
        <v>183</v>
      </c>
      <c r="E75" s="42">
        <v>41214</v>
      </c>
      <c r="F75" s="19" t="s">
        <v>110</v>
      </c>
      <c r="G75" s="15" t="s">
        <v>110</v>
      </c>
      <c r="H75" s="19" t="s">
        <v>110</v>
      </c>
      <c r="I75" s="15">
        <v>0</v>
      </c>
      <c r="J75" s="19">
        <v>1</v>
      </c>
      <c r="K75" s="20">
        <v>0</v>
      </c>
      <c r="L75" s="21">
        <v>1</v>
      </c>
      <c r="M75" s="20">
        <v>0</v>
      </c>
      <c r="N75" s="21">
        <v>2</v>
      </c>
      <c r="O75" s="20">
        <v>0</v>
      </c>
      <c r="P75" s="21">
        <v>2</v>
      </c>
      <c r="Q75" s="20">
        <v>1</v>
      </c>
      <c r="R75" s="21">
        <v>0</v>
      </c>
      <c r="S75" s="20">
        <v>0</v>
      </c>
      <c r="T75" s="21">
        <v>0</v>
      </c>
      <c r="U75" s="20">
        <v>0</v>
      </c>
      <c r="V75" s="21">
        <v>0</v>
      </c>
      <c r="W75" s="22">
        <f t="shared" si="5"/>
        <v>7</v>
      </c>
    </row>
    <row r="76" spans="1:23" ht="19.5" customHeight="1" x14ac:dyDescent="0.45">
      <c r="A76" s="23"/>
      <c r="B76" s="15" t="s">
        <v>184</v>
      </c>
      <c r="C76" s="16" t="s">
        <v>47</v>
      </c>
      <c r="D76" s="17" t="s">
        <v>185</v>
      </c>
      <c r="E76" s="42">
        <v>41244</v>
      </c>
      <c r="F76" s="19" t="s">
        <v>110</v>
      </c>
      <c r="G76" s="15" t="s">
        <v>110</v>
      </c>
      <c r="H76" s="19" t="s">
        <v>110</v>
      </c>
      <c r="I76" s="15">
        <v>0</v>
      </c>
      <c r="J76" s="19">
        <v>1</v>
      </c>
      <c r="K76" s="20">
        <v>2</v>
      </c>
      <c r="L76" s="21">
        <v>2</v>
      </c>
      <c r="M76" s="20">
        <v>2</v>
      </c>
      <c r="N76" s="21">
        <v>2</v>
      </c>
      <c r="O76" s="20">
        <v>0</v>
      </c>
      <c r="P76" s="21">
        <v>1</v>
      </c>
      <c r="Q76" s="20">
        <v>1</v>
      </c>
      <c r="R76" s="21">
        <v>1</v>
      </c>
      <c r="S76" s="20">
        <v>1</v>
      </c>
      <c r="T76" s="21">
        <v>2</v>
      </c>
      <c r="U76" s="20">
        <v>2</v>
      </c>
      <c r="V76" s="21">
        <v>2</v>
      </c>
      <c r="W76" s="22">
        <f t="shared" si="5"/>
        <v>19</v>
      </c>
    </row>
    <row r="77" spans="1:23" ht="19.5" customHeight="1" x14ac:dyDescent="0.45">
      <c r="A77" s="23"/>
      <c r="B77" s="15" t="s">
        <v>186</v>
      </c>
      <c r="C77" s="16" t="s">
        <v>56</v>
      </c>
      <c r="D77" s="17" t="s">
        <v>187</v>
      </c>
      <c r="E77" s="42">
        <v>41275</v>
      </c>
      <c r="F77" s="19" t="s">
        <v>110</v>
      </c>
      <c r="G77" s="15" t="s">
        <v>110</v>
      </c>
      <c r="H77" s="19" t="s">
        <v>110</v>
      </c>
      <c r="I77" s="15" t="s">
        <v>110</v>
      </c>
      <c r="J77" s="19">
        <v>0</v>
      </c>
      <c r="K77" s="20">
        <v>0</v>
      </c>
      <c r="L77" s="21">
        <v>0</v>
      </c>
      <c r="M77" s="20">
        <v>0</v>
      </c>
      <c r="N77" s="21">
        <v>0</v>
      </c>
      <c r="O77" s="20">
        <v>0</v>
      </c>
      <c r="P77" s="21">
        <v>0</v>
      </c>
      <c r="Q77" s="20">
        <v>0</v>
      </c>
      <c r="R77" s="21">
        <v>0</v>
      </c>
      <c r="S77" s="20">
        <v>0</v>
      </c>
      <c r="T77" s="21">
        <v>0</v>
      </c>
      <c r="U77" s="20">
        <v>0</v>
      </c>
      <c r="V77" s="21">
        <v>0</v>
      </c>
      <c r="W77" s="22">
        <f t="shared" si="5"/>
        <v>0</v>
      </c>
    </row>
    <row r="78" spans="1:23" ht="19.5" customHeight="1" x14ac:dyDescent="0.45">
      <c r="A78" s="23"/>
      <c r="B78" s="15" t="s">
        <v>188</v>
      </c>
      <c r="C78" s="16" t="s">
        <v>56</v>
      </c>
      <c r="D78" s="17" t="s">
        <v>189</v>
      </c>
      <c r="E78" s="42">
        <v>41306</v>
      </c>
      <c r="F78" s="19" t="s">
        <v>110</v>
      </c>
      <c r="G78" s="15" t="s">
        <v>110</v>
      </c>
      <c r="H78" s="19" t="s">
        <v>110</v>
      </c>
      <c r="I78" s="15" t="s">
        <v>110</v>
      </c>
      <c r="J78" s="19">
        <v>1</v>
      </c>
      <c r="K78" s="20">
        <v>0</v>
      </c>
      <c r="L78" s="21">
        <v>1</v>
      </c>
      <c r="M78" s="20">
        <v>1</v>
      </c>
      <c r="N78" s="21">
        <v>0</v>
      </c>
      <c r="O78" s="20">
        <v>0</v>
      </c>
      <c r="P78" s="21">
        <v>0</v>
      </c>
      <c r="Q78" s="20">
        <v>0</v>
      </c>
      <c r="R78" s="21">
        <v>1</v>
      </c>
      <c r="S78" s="20">
        <v>1</v>
      </c>
      <c r="T78" s="21">
        <v>0</v>
      </c>
      <c r="U78" s="20">
        <v>0</v>
      </c>
      <c r="V78" s="21">
        <v>0</v>
      </c>
      <c r="W78" s="22">
        <f t="shared" si="5"/>
        <v>5</v>
      </c>
    </row>
    <row r="79" spans="1:23" ht="19.5" customHeight="1" x14ac:dyDescent="0.45">
      <c r="B79" s="15" t="s">
        <v>190</v>
      </c>
      <c r="C79" s="16" t="s">
        <v>64</v>
      </c>
      <c r="D79" s="17" t="s">
        <v>191</v>
      </c>
      <c r="E79" s="42">
        <v>41334</v>
      </c>
      <c r="F79" s="37"/>
      <c r="G79" s="43"/>
      <c r="H79" s="43"/>
      <c r="I79" s="43"/>
      <c r="J79" s="32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3"/>
    </row>
    <row r="80" spans="1:23" ht="19.5" customHeight="1" x14ac:dyDescent="0.45">
      <c r="A80" s="23"/>
      <c r="B80" s="15" t="s">
        <v>192</v>
      </c>
      <c r="C80" s="16" t="s">
        <v>25</v>
      </c>
      <c r="D80" s="17" t="s">
        <v>193</v>
      </c>
      <c r="E80" s="42">
        <v>41365</v>
      </c>
      <c r="F80" s="38" t="s">
        <v>194</v>
      </c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40"/>
      <c r="V80" s="39"/>
      <c r="W80" s="41"/>
    </row>
    <row r="81" spans="1:23" ht="19.5" customHeight="1" x14ac:dyDescent="0.45">
      <c r="A81" s="23"/>
      <c r="B81" s="15" t="s">
        <v>195</v>
      </c>
      <c r="C81" s="16" t="s">
        <v>25</v>
      </c>
      <c r="D81" s="17" t="s">
        <v>196</v>
      </c>
      <c r="E81" s="42">
        <v>41395</v>
      </c>
      <c r="F81" s="19" t="s">
        <v>110</v>
      </c>
      <c r="G81" s="15" t="s">
        <v>110</v>
      </c>
      <c r="H81" s="19" t="s">
        <v>110</v>
      </c>
      <c r="I81" s="15" t="s">
        <v>110</v>
      </c>
      <c r="J81" s="19">
        <v>1</v>
      </c>
      <c r="K81" s="20">
        <v>1</v>
      </c>
      <c r="L81" s="21">
        <v>4</v>
      </c>
      <c r="M81" s="20">
        <v>2</v>
      </c>
      <c r="N81" s="21">
        <v>0</v>
      </c>
      <c r="O81" s="20">
        <v>2</v>
      </c>
      <c r="P81" s="21">
        <v>4</v>
      </c>
      <c r="Q81" s="20">
        <v>3</v>
      </c>
      <c r="R81" s="21">
        <v>7</v>
      </c>
      <c r="S81" s="20">
        <v>4</v>
      </c>
      <c r="T81" s="21">
        <v>2</v>
      </c>
      <c r="U81" s="20">
        <v>2</v>
      </c>
      <c r="V81" s="21">
        <v>3</v>
      </c>
      <c r="W81" s="22">
        <f>SUM(F81:V81)</f>
        <v>35</v>
      </c>
    </row>
    <row r="82" spans="1:23" ht="19.5" customHeight="1" x14ac:dyDescent="0.45">
      <c r="B82" s="15" t="s">
        <v>197</v>
      </c>
      <c r="C82" s="16" t="s">
        <v>64</v>
      </c>
      <c r="D82" s="17" t="s">
        <v>198</v>
      </c>
      <c r="E82" s="42">
        <v>41426</v>
      </c>
      <c r="F82" s="44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6"/>
    </row>
    <row r="83" spans="1:23" ht="19.5" customHeight="1" x14ac:dyDescent="0.45">
      <c r="A83" s="23"/>
      <c r="B83" s="20" t="s">
        <v>199</v>
      </c>
      <c r="C83" s="16" t="s">
        <v>59</v>
      </c>
      <c r="D83" s="25" t="s">
        <v>200</v>
      </c>
      <c r="E83" s="24">
        <v>41456</v>
      </c>
      <c r="F83" s="19" t="s">
        <v>110</v>
      </c>
      <c r="G83" s="15" t="s">
        <v>110</v>
      </c>
      <c r="H83" s="19" t="s">
        <v>110</v>
      </c>
      <c r="I83" s="15" t="s">
        <v>110</v>
      </c>
      <c r="J83" s="19">
        <v>4</v>
      </c>
      <c r="K83" s="20">
        <v>14</v>
      </c>
      <c r="L83" s="21">
        <v>10</v>
      </c>
      <c r="M83" s="20">
        <v>7</v>
      </c>
      <c r="N83" s="21">
        <v>8</v>
      </c>
      <c r="O83" s="20">
        <v>9</v>
      </c>
      <c r="P83" s="21">
        <v>11</v>
      </c>
      <c r="Q83" s="20">
        <v>6</v>
      </c>
      <c r="R83" s="21">
        <v>12</v>
      </c>
      <c r="S83" s="20">
        <v>13</v>
      </c>
      <c r="T83" s="21">
        <v>15</v>
      </c>
      <c r="U83" s="20">
        <v>8</v>
      </c>
      <c r="V83" s="21">
        <v>12</v>
      </c>
      <c r="W83" s="22">
        <f>SUM(F83:V83)</f>
        <v>129</v>
      </c>
    </row>
    <row r="84" spans="1:23" ht="19.5" customHeight="1" x14ac:dyDescent="0.45">
      <c r="A84" s="23"/>
      <c r="B84" s="15" t="s">
        <v>201</v>
      </c>
      <c r="C84" s="16" t="s">
        <v>36</v>
      </c>
      <c r="D84" s="17" t="s">
        <v>202</v>
      </c>
      <c r="E84" s="42">
        <v>41487</v>
      </c>
      <c r="F84" s="19" t="s">
        <v>110</v>
      </c>
      <c r="G84" s="15" t="s">
        <v>110</v>
      </c>
      <c r="H84" s="19" t="s">
        <v>110</v>
      </c>
      <c r="I84" s="15" t="s">
        <v>110</v>
      </c>
      <c r="J84" s="19">
        <v>1</v>
      </c>
      <c r="K84" s="20">
        <v>1</v>
      </c>
      <c r="L84" s="21">
        <v>2</v>
      </c>
      <c r="M84" s="20">
        <v>0</v>
      </c>
      <c r="N84" s="21">
        <v>0</v>
      </c>
      <c r="O84" s="20">
        <v>0</v>
      </c>
      <c r="P84" s="21">
        <v>0</v>
      </c>
      <c r="Q84" s="20">
        <v>0</v>
      </c>
      <c r="R84" s="21">
        <v>0</v>
      </c>
      <c r="S84" s="20">
        <v>1</v>
      </c>
      <c r="T84" s="21">
        <v>0</v>
      </c>
      <c r="U84" s="20">
        <v>0</v>
      </c>
      <c r="V84" s="21">
        <v>1</v>
      </c>
      <c r="W84" s="22">
        <f>SUM(F84:V84)</f>
        <v>6</v>
      </c>
    </row>
    <row r="85" spans="1:23" ht="19.5" customHeight="1" x14ac:dyDescent="0.45">
      <c r="A85" s="23"/>
      <c r="B85" s="15" t="s">
        <v>203</v>
      </c>
      <c r="C85" s="16" t="s">
        <v>25</v>
      </c>
      <c r="D85" s="17" t="s">
        <v>204</v>
      </c>
      <c r="E85" s="42">
        <v>41518</v>
      </c>
      <c r="F85" s="38" t="s">
        <v>205</v>
      </c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40"/>
      <c r="V85" s="39"/>
      <c r="W85" s="41"/>
    </row>
    <row r="86" spans="1:23" ht="19.5" customHeight="1" x14ac:dyDescent="0.45">
      <c r="A86" s="23"/>
      <c r="B86" s="15" t="s">
        <v>206</v>
      </c>
      <c r="C86" s="16" t="s">
        <v>59</v>
      </c>
      <c r="D86" s="17" t="s">
        <v>207</v>
      </c>
      <c r="E86" s="42">
        <v>41548</v>
      </c>
      <c r="F86" s="19" t="s">
        <v>110</v>
      </c>
      <c r="G86" s="15" t="s">
        <v>110</v>
      </c>
      <c r="H86" s="19" t="s">
        <v>110</v>
      </c>
      <c r="I86" s="15" t="s">
        <v>110</v>
      </c>
      <c r="J86" s="19">
        <v>0</v>
      </c>
      <c r="K86" s="20">
        <v>1</v>
      </c>
      <c r="L86" s="21">
        <v>1</v>
      </c>
      <c r="M86" s="20">
        <v>0</v>
      </c>
      <c r="N86" s="21">
        <v>2</v>
      </c>
      <c r="O86" s="20">
        <v>2</v>
      </c>
      <c r="P86" s="21">
        <v>1</v>
      </c>
      <c r="Q86" s="20">
        <v>2</v>
      </c>
      <c r="R86" s="21">
        <v>1</v>
      </c>
      <c r="S86" s="20">
        <v>4</v>
      </c>
      <c r="T86" s="21">
        <v>2</v>
      </c>
      <c r="U86" s="20">
        <v>3</v>
      </c>
      <c r="V86" s="21">
        <v>1</v>
      </c>
      <c r="W86" s="22">
        <f>SUM(F86:V86)</f>
        <v>20</v>
      </c>
    </row>
    <row r="87" spans="1:23" ht="19.5" customHeight="1" x14ac:dyDescent="0.45">
      <c r="A87" s="23"/>
      <c r="B87" s="15" t="s">
        <v>208</v>
      </c>
      <c r="C87" s="16" t="s">
        <v>25</v>
      </c>
      <c r="D87" s="17" t="s">
        <v>209</v>
      </c>
      <c r="E87" s="42">
        <v>41579</v>
      </c>
      <c r="F87" s="19" t="s">
        <v>110</v>
      </c>
      <c r="G87" s="15" t="s">
        <v>110</v>
      </c>
      <c r="H87" s="19" t="s">
        <v>110</v>
      </c>
      <c r="I87" s="15" t="s">
        <v>110</v>
      </c>
      <c r="J87" s="19">
        <v>0</v>
      </c>
      <c r="K87" s="20">
        <v>1</v>
      </c>
      <c r="L87" s="21">
        <v>0</v>
      </c>
      <c r="M87" s="20">
        <v>0</v>
      </c>
      <c r="N87" s="21">
        <v>0</v>
      </c>
      <c r="O87" s="20">
        <v>2</v>
      </c>
      <c r="P87" s="21">
        <v>0</v>
      </c>
      <c r="Q87" s="20">
        <v>0</v>
      </c>
      <c r="R87" s="21">
        <v>1</v>
      </c>
      <c r="S87" s="20">
        <v>2</v>
      </c>
      <c r="T87" s="21">
        <v>1</v>
      </c>
      <c r="U87" s="20">
        <v>0</v>
      </c>
      <c r="V87" s="21">
        <v>1</v>
      </c>
      <c r="W87" s="22">
        <f t="shared" ref="W87:W90" si="6">SUM(F87:V87)</f>
        <v>8</v>
      </c>
    </row>
    <row r="88" spans="1:23" ht="19.5" customHeight="1" x14ac:dyDescent="0.45">
      <c r="A88" s="23"/>
      <c r="B88" s="15" t="s">
        <v>210</v>
      </c>
      <c r="C88" s="16" t="s">
        <v>59</v>
      </c>
      <c r="D88" s="17" t="s">
        <v>211</v>
      </c>
      <c r="E88" s="42">
        <v>41609</v>
      </c>
      <c r="F88" s="19" t="s">
        <v>110</v>
      </c>
      <c r="G88" s="15" t="s">
        <v>110</v>
      </c>
      <c r="H88" s="19" t="s">
        <v>110</v>
      </c>
      <c r="I88" s="15" t="s">
        <v>110</v>
      </c>
      <c r="J88" s="19">
        <v>1</v>
      </c>
      <c r="K88" s="20">
        <v>2</v>
      </c>
      <c r="L88" s="21">
        <v>7</v>
      </c>
      <c r="M88" s="20">
        <v>8</v>
      </c>
      <c r="N88" s="21">
        <v>1</v>
      </c>
      <c r="O88" s="20">
        <v>6</v>
      </c>
      <c r="P88" s="21">
        <v>5</v>
      </c>
      <c r="Q88" s="20">
        <v>3</v>
      </c>
      <c r="R88" s="21">
        <v>4</v>
      </c>
      <c r="S88" s="20">
        <v>4</v>
      </c>
      <c r="T88" s="21">
        <v>4</v>
      </c>
      <c r="U88" s="20">
        <v>2</v>
      </c>
      <c r="V88" s="21">
        <v>3</v>
      </c>
      <c r="W88" s="22">
        <f t="shared" si="6"/>
        <v>50</v>
      </c>
    </row>
    <row r="89" spans="1:23" ht="19.5" customHeight="1" x14ac:dyDescent="0.45">
      <c r="A89" s="23"/>
      <c r="B89" s="15" t="s">
        <v>212</v>
      </c>
      <c r="C89" s="16" t="s">
        <v>25</v>
      </c>
      <c r="D89" s="17" t="s">
        <v>213</v>
      </c>
      <c r="E89" s="42">
        <v>41640</v>
      </c>
      <c r="F89" s="19" t="s">
        <v>110</v>
      </c>
      <c r="G89" s="15" t="s">
        <v>110</v>
      </c>
      <c r="H89" s="19" t="s">
        <v>110</v>
      </c>
      <c r="I89" s="15" t="s">
        <v>110</v>
      </c>
      <c r="J89" s="19" t="s">
        <v>110</v>
      </c>
      <c r="K89" s="20">
        <v>4</v>
      </c>
      <c r="L89" s="21">
        <v>1</v>
      </c>
      <c r="M89" s="20">
        <v>0</v>
      </c>
      <c r="N89" s="21">
        <v>0</v>
      </c>
      <c r="O89" s="20">
        <v>1</v>
      </c>
      <c r="P89" s="21">
        <v>0</v>
      </c>
      <c r="Q89" s="20">
        <v>0</v>
      </c>
      <c r="R89" s="21">
        <v>2</v>
      </c>
      <c r="S89" s="20">
        <v>6</v>
      </c>
      <c r="T89" s="21">
        <v>4</v>
      </c>
      <c r="U89" s="20">
        <v>6</v>
      </c>
      <c r="V89" s="21">
        <v>2</v>
      </c>
      <c r="W89" s="22">
        <f t="shared" si="6"/>
        <v>26</v>
      </c>
    </row>
    <row r="90" spans="1:23" ht="19.5" customHeight="1" x14ac:dyDescent="0.45">
      <c r="A90" s="23"/>
      <c r="B90" s="15" t="s">
        <v>214</v>
      </c>
      <c r="C90" s="16" t="s">
        <v>36</v>
      </c>
      <c r="D90" s="17" t="s">
        <v>215</v>
      </c>
      <c r="E90" s="42">
        <v>41671</v>
      </c>
      <c r="F90" s="19" t="s">
        <v>110</v>
      </c>
      <c r="G90" s="15" t="s">
        <v>110</v>
      </c>
      <c r="H90" s="19" t="s">
        <v>110</v>
      </c>
      <c r="I90" s="15" t="s">
        <v>110</v>
      </c>
      <c r="J90" s="19" t="s">
        <v>110</v>
      </c>
      <c r="K90" s="20">
        <v>0</v>
      </c>
      <c r="L90" s="21">
        <v>0</v>
      </c>
      <c r="M90" s="20">
        <v>1</v>
      </c>
      <c r="N90" s="21">
        <v>0</v>
      </c>
      <c r="O90" s="20">
        <v>0</v>
      </c>
      <c r="P90" s="21">
        <v>0</v>
      </c>
      <c r="Q90" s="20">
        <v>0</v>
      </c>
      <c r="R90" s="21">
        <v>0</v>
      </c>
      <c r="S90" s="20">
        <v>2</v>
      </c>
      <c r="T90" s="21">
        <v>1</v>
      </c>
      <c r="U90" s="20">
        <v>0</v>
      </c>
      <c r="V90" s="21">
        <v>0</v>
      </c>
      <c r="W90" s="22">
        <f t="shared" si="6"/>
        <v>4</v>
      </c>
    </row>
    <row r="91" spans="1:23" ht="19.5" customHeight="1" x14ac:dyDescent="0.45">
      <c r="B91" s="15" t="s">
        <v>216</v>
      </c>
      <c r="C91" s="16" t="s">
        <v>64</v>
      </c>
      <c r="D91" s="17" t="s">
        <v>217</v>
      </c>
      <c r="E91" s="42">
        <v>41699</v>
      </c>
      <c r="F91" s="37"/>
      <c r="G91" s="43"/>
      <c r="H91" s="43"/>
      <c r="I91" s="43"/>
      <c r="J91" s="43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3"/>
    </row>
    <row r="92" spans="1:23" ht="19.5" customHeight="1" x14ac:dyDescent="0.45">
      <c r="A92" s="23"/>
      <c r="B92" s="15" t="s">
        <v>218</v>
      </c>
      <c r="C92" s="16" t="s">
        <v>56</v>
      </c>
      <c r="D92" s="17" t="s">
        <v>219</v>
      </c>
      <c r="E92" s="42">
        <v>41730</v>
      </c>
      <c r="F92" s="19" t="s">
        <v>110</v>
      </c>
      <c r="G92" s="15" t="s">
        <v>110</v>
      </c>
      <c r="H92" s="19" t="s">
        <v>110</v>
      </c>
      <c r="I92" s="15" t="s">
        <v>110</v>
      </c>
      <c r="J92" s="19" t="s">
        <v>110</v>
      </c>
      <c r="K92" s="20">
        <v>1</v>
      </c>
      <c r="L92" s="21">
        <v>0</v>
      </c>
      <c r="M92" s="20">
        <v>1</v>
      </c>
      <c r="N92" s="21">
        <v>1</v>
      </c>
      <c r="O92" s="20">
        <v>0</v>
      </c>
      <c r="P92" s="21">
        <v>0</v>
      </c>
      <c r="Q92" s="20">
        <v>0</v>
      </c>
      <c r="R92" s="21">
        <v>0</v>
      </c>
      <c r="S92" s="20">
        <v>0</v>
      </c>
      <c r="T92" s="21">
        <v>0</v>
      </c>
      <c r="U92" s="20">
        <v>0</v>
      </c>
      <c r="V92" s="21">
        <v>1</v>
      </c>
      <c r="W92" s="22">
        <f>SUM(F92:V92)</f>
        <v>4</v>
      </c>
    </row>
    <row r="93" spans="1:23" ht="19.5" customHeight="1" x14ac:dyDescent="0.45">
      <c r="A93" s="23"/>
      <c r="B93" s="15" t="s">
        <v>220</v>
      </c>
      <c r="C93" s="16" t="s">
        <v>31</v>
      </c>
      <c r="D93" s="17" t="s">
        <v>221</v>
      </c>
      <c r="E93" s="42">
        <v>41760</v>
      </c>
      <c r="F93" s="19" t="s">
        <v>110</v>
      </c>
      <c r="G93" s="15" t="s">
        <v>110</v>
      </c>
      <c r="H93" s="19" t="s">
        <v>110</v>
      </c>
      <c r="I93" s="15" t="s">
        <v>110</v>
      </c>
      <c r="J93" s="19" t="s">
        <v>110</v>
      </c>
      <c r="K93" s="20">
        <v>4</v>
      </c>
      <c r="L93" s="21">
        <v>0</v>
      </c>
      <c r="M93" s="20">
        <v>1</v>
      </c>
      <c r="N93" s="21">
        <v>2</v>
      </c>
      <c r="O93" s="20">
        <v>2</v>
      </c>
      <c r="P93" s="21">
        <v>2</v>
      </c>
      <c r="Q93" s="20">
        <v>1</v>
      </c>
      <c r="R93" s="21">
        <v>4</v>
      </c>
      <c r="S93" s="20">
        <v>5</v>
      </c>
      <c r="T93" s="21">
        <v>4</v>
      </c>
      <c r="U93" s="20">
        <v>2</v>
      </c>
      <c r="V93" s="21">
        <v>4</v>
      </c>
      <c r="W93" s="22">
        <f>SUM(F93:V93)</f>
        <v>31</v>
      </c>
    </row>
    <row r="94" spans="1:23" ht="19.5" customHeight="1" x14ac:dyDescent="0.45">
      <c r="B94" s="15" t="s">
        <v>222</v>
      </c>
      <c r="C94" s="16" t="s">
        <v>64</v>
      </c>
      <c r="D94" s="17" t="s">
        <v>223</v>
      </c>
      <c r="E94" s="42">
        <v>41791</v>
      </c>
      <c r="F94" s="37"/>
      <c r="G94" s="43"/>
      <c r="H94" s="43"/>
      <c r="I94" s="43"/>
      <c r="J94" s="43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3"/>
    </row>
    <row r="95" spans="1:23" ht="19.5" customHeight="1" x14ac:dyDescent="0.45">
      <c r="A95" s="23"/>
      <c r="B95" s="15" t="s">
        <v>224</v>
      </c>
      <c r="C95" s="16" t="s">
        <v>56</v>
      </c>
      <c r="D95" s="17" t="s">
        <v>225</v>
      </c>
      <c r="E95" s="42">
        <v>41821</v>
      </c>
      <c r="F95" s="19" t="s">
        <v>110</v>
      </c>
      <c r="G95" s="15" t="s">
        <v>110</v>
      </c>
      <c r="H95" s="19" t="s">
        <v>110</v>
      </c>
      <c r="I95" s="15" t="s">
        <v>110</v>
      </c>
      <c r="J95" s="19" t="s">
        <v>110</v>
      </c>
      <c r="K95" s="20">
        <v>0</v>
      </c>
      <c r="L95" s="21">
        <v>1</v>
      </c>
      <c r="M95" s="20">
        <v>2</v>
      </c>
      <c r="N95" s="21">
        <v>0</v>
      </c>
      <c r="O95" s="20">
        <v>0</v>
      </c>
      <c r="P95" s="21">
        <v>0</v>
      </c>
      <c r="Q95" s="20">
        <v>0</v>
      </c>
      <c r="R95" s="21">
        <v>1</v>
      </c>
      <c r="S95" s="20">
        <v>1</v>
      </c>
      <c r="T95" s="21">
        <v>1</v>
      </c>
      <c r="U95" s="20">
        <v>0</v>
      </c>
      <c r="V95" s="21">
        <v>5</v>
      </c>
      <c r="W95" s="22">
        <f>SUM(F95:V95)</f>
        <v>11</v>
      </c>
    </row>
    <row r="96" spans="1:23" ht="19.5" customHeight="1" x14ac:dyDescent="0.45">
      <c r="A96" s="23"/>
      <c r="B96" s="15" t="s">
        <v>226</v>
      </c>
      <c r="C96" s="16" t="s">
        <v>25</v>
      </c>
      <c r="D96" s="17" t="s">
        <v>227</v>
      </c>
      <c r="E96" s="42">
        <v>41852</v>
      </c>
      <c r="F96" s="19" t="s">
        <v>110</v>
      </c>
      <c r="G96" s="15" t="s">
        <v>110</v>
      </c>
      <c r="H96" s="19" t="s">
        <v>110</v>
      </c>
      <c r="I96" s="15" t="s">
        <v>110</v>
      </c>
      <c r="J96" s="19" t="s">
        <v>110</v>
      </c>
      <c r="K96" s="20">
        <v>0</v>
      </c>
      <c r="L96" s="21">
        <v>0</v>
      </c>
      <c r="M96" s="20">
        <v>2</v>
      </c>
      <c r="N96" s="21">
        <v>1</v>
      </c>
      <c r="O96" s="20">
        <v>0</v>
      </c>
      <c r="P96" s="21">
        <v>0</v>
      </c>
      <c r="Q96" s="20">
        <v>0</v>
      </c>
      <c r="R96" s="21">
        <v>0</v>
      </c>
      <c r="S96" s="20">
        <v>1</v>
      </c>
      <c r="T96" s="21">
        <v>0</v>
      </c>
      <c r="U96" s="20">
        <v>1</v>
      </c>
      <c r="V96" s="21">
        <v>2</v>
      </c>
      <c r="W96" s="22">
        <f>SUM(F96:V96)</f>
        <v>7</v>
      </c>
    </row>
    <row r="97" spans="1:23" ht="19.5" customHeight="1" x14ac:dyDescent="0.45">
      <c r="A97" s="23"/>
      <c r="B97" s="15" t="s">
        <v>228</v>
      </c>
      <c r="C97" s="16" t="s">
        <v>47</v>
      </c>
      <c r="D97" s="25" t="s">
        <v>229</v>
      </c>
      <c r="E97" s="42">
        <v>41883</v>
      </c>
      <c r="F97" s="38" t="s">
        <v>230</v>
      </c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40"/>
      <c r="V97" s="39"/>
      <c r="W97" s="41"/>
    </row>
    <row r="98" spans="1:23" ht="19.5" customHeight="1" x14ac:dyDescent="0.45">
      <c r="A98" s="23"/>
      <c r="B98" s="15" t="s">
        <v>231</v>
      </c>
      <c r="C98" s="16" t="s">
        <v>56</v>
      </c>
      <c r="D98" s="17" t="s">
        <v>232</v>
      </c>
      <c r="E98" s="42">
        <v>41913</v>
      </c>
      <c r="F98" s="19" t="s">
        <v>110</v>
      </c>
      <c r="G98" s="15" t="s">
        <v>110</v>
      </c>
      <c r="H98" s="19" t="s">
        <v>110</v>
      </c>
      <c r="I98" s="15" t="s">
        <v>110</v>
      </c>
      <c r="J98" s="19" t="s">
        <v>110</v>
      </c>
      <c r="K98" s="20">
        <v>0</v>
      </c>
      <c r="L98" s="21">
        <v>2</v>
      </c>
      <c r="M98" s="20">
        <v>0</v>
      </c>
      <c r="N98" s="21">
        <v>1</v>
      </c>
      <c r="O98" s="20">
        <v>2</v>
      </c>
      <c r="P98" s="21">
        <v>2</v>
      </c>
      <c r="Q98" s="20">
        <v>0</v>
      </c>
      <c r="R98" s="21">
        <v>0</v>
      </c>
      <c r="S98" s="20">
        <v>0</v>
      </c>
      <c r="T98" s="21">
        <v>0</v>
      </c>
      <c r="U98" s="20">
        <v>0</v>
      </c>
      <c r="V98" s="21">
        <v>2</v>
      </c>
      <c r="W98" s="22">
        <f>SUM(F98:V98)</f>
        <v>9</v>
      </c>
    </row>
    <row r="99" spans="1:23" ht="19.5" customHeight="1" x14ac:dyDescent="0.45">
      <c r="A99" s="23"/>
      <c r="B99" s="15" t="s">
        <v>233</v>
      </c>
      <c r="C99" s="16" t="s">
        <v>25</v>
      </c>
      <c r="D99" s="17" t="s">
        <v>234</v>
      </c>
      <c r="E99" s="42">
        <v>41944</v>
      </c>
      <c r="F99" s="19" t="s">
        <v>110</v>
      </c>
      <c r="G99" s="15" t="s">
        <v>110</v>
      </c>
      <c r="H99" s="19" t="s">
        <v>110</v>
      </c>
      <c r="I99" s="15" t="s">
        <v>110</v>
      </c>
      <c r="J99" s="19" t="s">
        <v>110</v>
      </c>
      <c r="K99" s="20">
        <v>0</v>
      </c>
      <c r="L99" s="21">
        <v>0</v>
      </c>
      <c r="M99" s="20">
        <v>0</v>
      </c>
      <c r="N99" s="21">
        <v>0</v>
      </c>
      <c r="O99" s="20">
        <v>0</v>
      </c>
      <c r="P99" s="21">
        <v>0</v>
      </c>
      <c r="Q99" s="20">
        <v>1</v>
      </c>
      <c r="R99" s="21">
        <v>0</v>
      </c>
      <c r="S99" s="20">
        <v>0</v>
      </c>
      <c r="T99" s="21">
        <v>0</v>
      </c>
      <c r="U99" s="20">
        <v>0</v>
      </c>
      <c r="V99" s="21">
        <v>0</v>
      </c>
      <c r="W99" s="22">
        <f t="shared" ref="W99:W102" si="7">SUM(F99:V99)</f>
        <v>1</v>
      </c>
    </row>
    <row r="100" spans="1:23" ht="19.5" customHeight="1" x14ac:dyDescent="0.45">
      <c r="A100" s="23"/>
      <c r="B100" s="15" t="s">
        <v>235</v>
      </c>
      <c r="C100" s="16" t="s">
        <v>25</v>
      </c>
      <c r="D100" s="17" t="s">
        <v>236</v>
      </c>
      <c r="E100" s="42">
        <v>41974</v>
      </c>
      <c r="F100" s="19" t="s">
        <v>110</v>
      </c>
      <c r="G100" s="15" t="s">
        <v>110</v>
      </c>
      <c r="H100" s="19" t="s">
        <v>110</v>
      </c>
      <c r="I100" s="15" t="s">
        <v>110</v>
      </c>
      <c r="J100" s="19" t="s">
        <v>110</v>
      </c>
      <c r="K100" s="20">
        <v>0</v>
      </c>
      <c r="L100" s="21">
        <v>1</v>
      </c>
      <c r="M100" s="20">
        <v>0</v>
      </c>
      <c r="N100" s="21">
        <v>0</v>
      </c>
      <c r="O100" s="20">
        <v>0</v>
      </c>
      <c r="P100" s="21">
        <v>0</v>
      </c>
      <c r="Q100" s="20">
        <v>0</v>
      </c>
      <c r="R100" s="21">
        <v>0</v>
      </c>
      <c r="S100" s="20">
        <v>0</v>
      </c>
      <c r="T100" s="21">
        <v>0</v>
      </c>
      <c r="U100" s="20">
        <v>1</v>
      </c>
      <c r="V100" s="21">
        <v>0</v>
      </c>
      <c r="W100" s="22">
        <f t="shared" si="7"/>
        <v>2</v>
      </c>
    </row>
    <row r="101" spans="1:23" ht="19.5" customHeight="1" x14ac:dyDescent="0.45">
      <c r="A101" s="23"/>
      <c r="B101" s="15" t="s">
        <v>237</v>
      </c>
      <c r="C101" s="16" t="s">
        <v>25</v>
      </c>
      <c r="D101" s="17" t="s">
        <v>238</v>
      </c>
      <c r="E101" s="42">
        <v>42005</v>
      </c>
      <c r="F101" s="19" t="s">
        <v>110</v>
      </c>
      <c r="G101" s="15" t="s">
        <v>110</v>
      </c>
      <c r="H101" s="19" t="s">
        <v>110</v>
      </c>
      <c r="I101" s="15" t="s">
        <v>110</v>
      </c>
      <c r="J101" s="19" t="s">
        <v>110</v>
      </c>
      <c r="K101" s="15" t="s">
        <v>110</v>
      </c>
      <c r="L101" s="21">
        <v>0</v>
      </c>
      <c r="M101" s="20">
        <v>0</v>
      </c>
      <c r="N101" s="21">
        <v>0</v>
      </c>
      <c r="O101" s="20">
        <v>0</v>
      </c>
      <c r="P101" s="21">
        <v>0</v>
      </c>
      <c r="Q101" s="20">
        <v>0</v>
      </c>
      <c r="R101" s="21">
        <v>0</v>
      </c>
      <c r="S101" s="20">
        <v>0</v>
      </c>
      <c r="T101" s="21">
        <v>0</v>
      </c>
      <c r="U101" s="20">
        <v>1</v>
      </c>
      <c r="V101" s="21">
        <v>0</v>
      </c>
      <c r="W101" s="22">
        <f t="shared" si="7"/>
        <v>1</v>
      </c>
    </row>
    <row r="102" spans="1:23" ht="19.5" customHeight="1" x14ac:dyDescent="0.45">
      <c r="A102" s="23"/>
      <c r="B102" s="15" t="s">
        <v>239</v>
      </c>
      <c r="C102" s="16" t="s">
        <v>31</v>
      </c>
      <c r="D102" s="17" t="s">
        <v>240</v>
      </c>
      <c r="E102" s="42">
        <v>42036</v>
      </c>
      <c r="F102" s="19" t="s">
        <v>110</v>
      </c>
      <c r="G102" s="15" t="s">
        <v>110</v>
      </c>
      <c r="H102" s="19" t="s">
        <v>110</v>
      </c>
      <c r="I102" s="15" t="s">
        <v>110</v>
      </c>
      <c r="J102" s="19" t="s">
        <v>110</v>
      </c>
      <c r="K102" s="15" t="s">
        <v>110</v>
      </c>
      <c r="L102" s="21">
        <v>1</v>
      </c>
      <c r="M102" s="20">
        <v>2</v>
      </c>
      <c r="N102" s="21">
        <v>3</v>
      </c>
      <c r="O102" s="20">
        <v>2</v>
      </c>
      <c r="P102" s="21">
        <v>6</v>
      </c>
      <c r="Q102" s="20">
        <v>3</v>
      </c>
      <c r="R102" s="21">
        <v>6</v>
      </c>
      <c r="S102" s="20">
        <v>5</v>
      </c>
      <c r="T102" s="21">
        <v>4</v>
      </c>
      <c r="U102" s="20">
        <v>4</v>
      </c>
      <c r="V102" s="21">
        <v>6</v>
      </c>
      <c r="W102" s="22">
        <f t="shared" si="7"/>
        <v>42</v>
      </c>
    </row>
    <row r="103" spans="1:23" ht="19.5" customHeight="1" x14ac:dyDescent="0.45">
      <c r="B103" s="15" t="s">
        <v>241</v>
      </c>
      <c r="C103" s="16" t="s">
        <v>64</v>
      </c>
      <c r="D103" s="17" t="s">
        <v>242</v>
      </c>
      <c r="E103" s="42">
        <v>42064</v>
      </c>
      <c r="F103" s="37"/>
      <c r="G103" s="43"/>
      <c r="H103" s="43"/>
      <c r="I103" s="43"/>
      <c r="J103" s="43"/>
      <c r="K103" s="43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3"/>
    </row>
    <row r="104" spans="1:23" ht="19.5" customHeight="1" x14ac:dyDescent="0.45">
      <c r="A104" s="23"/>
      <c r="B104" s="15" t="s">
        <v>243</v>
      </c>
      <c r="C104" s="16" t="s">
        <v>25</v>
      </c>
      <c r="D104" s="17" t="s">
        <v>244</v>
      </c>
      <c r="E104" s="42">
        <v>42095</v>
      </c>
      <c r="F104" s="19" t="s">
        <v>110</v>
      </c>
      <c r="G104" s="15" t="s">
        <v>110</v>
      </c>
      <c r="H104" s="19" t="s">
        <v>110</v>
      </c>
      <c r="I104" s="15" t="s">
        <v>110</v>
      </c>
      <c r="J104" s="19" t="s">
        <v>110</v>
      </c>
      <c r="K104" s="15" t="s">
        <v>110</v>
      </c>
      <c r="L104" s="21">
        <v>1</v>
      </c>
      <c r="M104" s="20">
        <v>5</v>
      </c>
      <c r="N104" s="21">
        <v>3</v>
      </c>
      <c r="O104" s="20">
        <v>1</v>
      </c>
      <c r="P104" s="21">
        <v>1</v>
      </c>
      <c r="Q104" s="20">
        <v>2</v>
      </c>
      <c r="R104" s="21">
        <v>1</v>
      </c>
      <c r="S104" s="20">
        <v>2</v>
      </c>
      <c r="T104" s="21">
        <v>3</v>
      </c>
      <c r="U104" s="20">
        <v>0</v>
      </c>
      <c r="V104" s="21">
        <v>4</v>
      </c>
      <c r="W104" s="22">
        <f>SUM(F104:V104)</f>
        <v>23</v>
      </c>
    </row>
    <row r="105" spans="1:23" ht="19.5" customHeight="1" x14ac:dyDescent="0.45">
      <c r="A105" s="23"/>
      <c r="B105" s="15" t="s">
        <v>245</v>
      </c>
      <c r="C105" s="16" t="s">
        <v>53</v>
      </c>
      <c r="D105" s="17" t="s">
        <v>246</v>
      </c>
      <c r="E105" s="42">
        <v>42125</v>
      </c>
      <c r="F105" s="19" t="s">
        <v>110</v>
      </c>
      <c r="G105" s="15" t="s">
        <v>110</v>
      </c>
      <c r="H105" s="19" t="s">
        <v>110</v>
      </c>
      <c r="I105" s="15" t="s">
        <v>110</v>
      </c>
      <c r="J105" s="19" t="s">
        <v>110</v>
      </c>
      <c r="K105" s="15" t="s">
        <v>110</v>
      </c>
      <c r="L105" s="21">
        <v>0</v>
      </c>
      <c r="M105" s="20">
        <v>1</v>
      </c>
      <c r="N105" s="21">
        <v>4</v>
      </c>
      <c r="O105" s="20">
        <v>3</v>
      </c>
      <c r="P105" s="21">
        <v>3</v>
      </c>
      <c r="Q105" s="20">
        <v>2</v>
      </c>
      <c r="R105" s="21">
        <v>0</v>
      </c>
      <c r="S105" s="20">
        <v>4</v>
      </c>
      <c r="T105" s="21">
        <v>4</v>
      </c>
      <c r="U105" s="20">
        <v>5</v>
      </c>
      <c r="V105" s="21">
        <v>0</v>
      </c>
      <c r="W105" s="22">
        <f>SUM(F105:V105)</f>
        <v>26</v>
      </c>
    </row>
    <row r="106" spans="1:23" ht="19.5" customHeight="1" x14ac:dyDescent="0.45">
      <c r="B106" s="15" t="s">
        <v>247</v>
      </c>
      <c r="C106" s="16" t="s">
        <v>64</v>
      </c>
      <c r="D106" s="17" t="s">
        <v>248</v>
      </c>
      <c r="E106" s="42">
        <v>42156</v>
      </c>
      <c r="F106" s="37"/>
      <c r="G106" s="43"/>
      <c r="H106" s="43"/>
      <c r="I106" s="43"/>
      <c r="J106" s="43"/>
      <c r="K106" s="43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3"/>
    </row>
    <row r="107" spans="1:23" ht="19.5" customHeight="1" x14ac:dyDescent="0.45">
      <c r="A107" s="23"/>
      <c r="B107" s="15" t="s">
        <v>249</v>
      </c>
      <c r="C107" s="16" t="s">
        <v>25</v>
      </c>
      <c r="D107" s="17" t="s">
        <v>250</v>
      </c>
      <c r="E107" s="42">
        <v>42186</v>
      </c>
      <c r="F107" s="19" t="s">
        <v>110</v>
      </c>
      <c r="G107" s="15" t="s">
        <v>110</v>
      </c>
      <c r="H107" s="19" t="s">
        <v>110</v>
      </c>
      <c r="I107" s="15" t="s">
        <v>110</v>
      </c>
      <c r="J107" s="19" t="s">
        <v>110</v>
      </c>
      <c r="K107" s="15" t="s">
        <v>110</v>
      </c>
      <c r="L107" s="21">
        <v>1</v>
      </c>
      <c r="M107" s="20">
        <v>1</v>
      </c>
      <c r="N107" s="21">
        <v>1</v>
      </c>
      <c r="O107" s="20">
        <v>1</v>
      </c>
      <c r="P107" s="21">
        <v>1</v>
      </c>
      <c r="Q107" s="20">
        <v>1</v>
      </c>
      <c r="R107" s="21">
        <v>1</v>
      </c>
      <c r="S107" s="20">
        <v>1</v>
      </c>
      <c r="T107" s="21">
        <v>2</v>
      </c>
      <c r="U107" s="20">
        <v>1</v>
      </c>
      <c r="V107" s="21">
        <v>5</v>
      </c>
      <c r="W107" s="22">
        <f>SUM(F107:V107)</f>
        <v>16</v>
      </c>
    </row>
    <row r="108" spans="1:23" ht="19.5" customHeight="1" x14ac:dyDescent="0.45">
      <c r="A108" s="23"/>
      <c r="B108" s="15" t="s">
        <v>251</v>
      </c>
      <c r="C108" s="16" t="s">
        <v>56</v>
      </c>
      <c r="D108" s="17" t="s">
        <v>252</v>
      </c>
      <c r="E108" s="42">
        <v>42217</v>
      </c>
      <c r="F108" s="19" t="s">
        <v>110</v>
      </c>
      <c r="G108" s="15" t="s">
        <v>110</v>
      </c>
      <c r="H108" s="19" t="s">
        <v>110</v>
      </c>
      <c r="I108" s="15" t="s">
        <v>110</v>
      </c>
      <c r="J108" s="19" t="s">
        <v>110</v>
      </c>
      <c r="K108" s="15" t="s">
        <v>110</v>
      </c>
      <c r="L108" s="21">
        <v>0</v>
      </c>
      <c r="M108" s="20">
        <v>3</v>
      </c>
      <c r="N108" s="21">
        <v>0</v>
      </c>
      <c r="O108" s="20">
        <v>3</v>
      </c>
      <c r="P108" s="21">
        <v>0</v>
      </c>
      <c r="Q108" s="20">
        <v>3</v>
      </c>
      <c r="R108" s="21">
        <v>3</v>
      </c>
      <c r="S108" s="20">
        <v>1</v>
      </c>
      <c r="T108" s="21">
        <v>8</v>
      </c>
      <c r="U108" s="20">
        <v>6</v>
      </c>
      <c r="V108" s="21">
        <v>3</v>
      </c>
      <c r="W108" s="22">
        <f t="shared" ref="W108:W109" si="8">SUM(F108:V108)</f>
        <v>30</v>
      </c>
    </row>
    <row r="109" spans="1:23" ht="19.5" customHeight="1" x14ac:dyDescent="0.45">
      <c r="A109" s="23"/>
      <c r="B109" s="15" t="s">
        <v>253</v>
      </c>
      <c r="C109" s="16" t="s">
        <v>25</v>
      </c>
      <c r="D109" s="17" t="s">
        <v>254</v>
      </c>
      <c r="E109" s="42">
        <v>42248</v>
      </c>
      <c r="F109" s="19" t="s">
        <v>110</v>
      </c>
      <c r="G109" s="15" t="s">
        <v>110</v>
      </c>
      <c r="H109" s="19" t="s">
        <v>110</v>
      </c>
      <c r="I109" s="15" t="s">
        <v>110</v>
      </c>
      <c r="J109" s="19" t="s">
        <v>110</v>
      </c>
      <c r="K109" s="15" t="s">
        <v>110</v>
      </c>
      <c r="L109" s="21">
        <v>1</v>
      </c>
      <c r="M109" s="20">
        <v>3</v>
      </c>
      <c r="N109" s="21">
        <v>1</v>
      </c>
      <c r="O109" s="20">
        <v>2</v>
      </c>
      <c r="P109" s="21">
        <v>4</v>
      </c>
      <c r="Q109" s="20">
        <v>4</v>
      </c>
      <c r="R109" s="21">
        <v>1</v>
      </c>
      <c r="S109" s="20">
        <v>1</v>
      </c>
      <c r="T109" s="21">
        <v>1</v>
      </c>
      <c r="U109" s="20">
        <v>5</v>
      </c>
      <c r="V109" s="21">
        <v>5</v>
      </c>
      <c r="W109" s="22">
        <f t="shared" si="8"/>
        <v>28</v>
      </c>
    </row>
    <row r="110" spans="1:23" ht="19.5" customHeight="1" x14ac:dyDescent="0.45">
      <c r="A110" s="23"/>
      <c r="B110" s="15" t="s">
        <v>255</v>
      </c>
      <c r="C110" s="16" t="s">
        <v>31</v>
      </c>
      <c r="D110" s="17" t="s">
        <v>256</v>
      </c>
      <c r="E110" s="42">
        <v>42278</v>
      </c>
      <c r="F110" s="38" t="s">
        <v>257</v>
      </c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40"/>
      <c r="V110" s="39"/>
      <c r="W110" s="41"/>
    </row>
    <row r="111" spans="1:23" ht="19.5" customHeight="1" x14ac:dyDescent="0.45">
      <c r="A111" s="23"/>
      <c r="B111" s="15" t="s">
        <v>258</v>
      </c>
      <c r="C111" s="16" t="s">
        <v>25</v>
      </c>
      <c r="D111" s="17" t="s">
        <v>259</v>
      </c>
      <c r="E111" s="42">
        <v>42309</v>
      </c>
      <c r="F111" s="19" t="s">
        <v>110</v>
      </c>
      <c r="G111" s="15" t="s">
        <v>110</v>
      </c>
      <c r="H111" s="19" t="s">
        <v>110</v>
      </c>
      <c r="I111" s="15" t="s">
        <v>110</v>
      </c>
      <c r="J111" s="19" t="s">
        <v>110</v>
      </c>
      <c r="K111" s="15" t="s">
        <v>110</v>
      </c>
      <c r="L111" s="21">
        <v>0</v>
      </c>
      <c r="M111" s="20">
        <v>1</v>
      </c>
      <c r="N111" s="21">
        <v>0</v>
      </c>
      <c r="O111" s="20">
        <v>0</v>
      </c>
      <c r="P111" s="21">
        <v>1</v>
      </c>
      <c r="Q111" s="20">
        <v>0</v>
      </c>
      <c r="R111" s="21">
        <v>1</v>
      </c>
      <c r="S111" s="20">
        <v>0</v>
      </c>
      <c r="T111" s="21">
        <v>1</v>
      </c>
      <c r="U111" s="20">
        <v>2</v>
      </c>
      <c r="V111" s="21">
        <v>1</v>
      </c>
      <c r="W111" s="22">
        <f>SUM(F111:V111)</f>
        <v>7</v>
      </c>
    </row>
    <row r="112" spans="1:23" ht="19.5" customHeight="1" x14ac:dyDescent="0.45">
      <c r="A112" s="23"/>
      <c r="B112" s="15" t="s">
        <v>260</v>
      </c>
      <c r="C112" s="16" t="s">
        <v>47</v>
      </c>
      <c r="D112" s="17" t="s">
        <v>261</v>
      </c>
      <c r="E112" s="42">
        <v>42339</v>
      </c>
      <c r="F112" s="19" t="s">
        <v>110</v>
      </c>
      <c r="G112" s="15" t="s">
        <v>110</v>
      </c>
      <c r="H112" s="19" t="s">
        <v>110</v>
      </c>
      <c r="I112" s="15" t="s">
        <v>110</v>
      </c>
      <c r="J112" s="19" t="s">
        <v>110</v>
      </c>
      <c r="K112" s="15" t="s">
        <v>110</v>
      </c>
      <c r="L112" s="21">
        <v>0</v>
      </c>
      <c r="M112" s="20">
        <v>1</v>
      </c>
      <c r="N112" s="21">
        <v>1</v>
      </c>
      <c r="O112" s="20">
        <v>3</v>
      </c>
      <c r="P112" s="21">
        <v>4</v>
      </c>
      <c r="Q112" s="20">
        <v>3</v>
      </c>
      <c r="R112" s="21">
        <v>1</v>
      </c>
      <c r="S112" s="20">
        <v>2</v>
      </c>
      <c r="T112" s="21">
        <v>1</v>
      </c>
      <c r="U112" s="20">
        <v>3</v>
      </c>
      <c r="V112" s="21">
        <v>0</v>
      </c>
      <c r="W112" s="22">
        <f>SUM(F112:V112)</f>
        <v>19</v>
      </c>
    </row>
    <row r="113" spans="1:23" ht="19.5" customHeight="1" x14ac:dyDescent="0.45">
      <c r="A113" s="23"/>
      <c r="B113" s="20" t="s">
        <v>262</v>
      </c>
      <c r="C113" s="16" t="s">
        <v>50</v>
      </c>
      <c r="D113" s="25" t="s">
        <v>263</v>
      </c>
      <c r="E113" s="24">
        <v>42370</v>
      </c>
      <c r="F113" s="38" t="s">
        <v>264</v>
      </c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40"/>
      <c r="V113" s="39"/>
      <c r="W113" s="41"/>
    </row>
    <row r="114" spans="1:23" ht="19.5" customHeight="1" x14ac:dyDescent="0.45">
      <c r="A114" s="23"/>
      <c r="B114" s="15" t="s">
        <v>265</v>
      </c>
      <c r="C114" s="16" t="s">
        <v>47</v>
      </c>
      <c r="D114" s="17" t="s">
        <v>266</v>
      </c>
      <c r="E114" s="42">
        <v>42401</v>
      </c>
      <c r="F114" s="19" t="s">
        <v>110</v>
      </c>
      <c r="G114" s="15" t="s">
        <v>110</v>
      </c>
      <c r="H114" s="19" t="s">
        <v>110</v>
      </c>
      <c r="I114" s="15" t="s">
        <v>110</v>
      </c>
      <c r="J114" s="19" t="s">
        <v>110</v>
      </c>
      <c r="K114" s="15" t="s">
        <v>110</v>
      </c>
      <c r="L114" s="19" t="s">
        <v>110</v>
      </c>
      <c r="M114" s="20">
        <v>0</v>
      </c>
      <c r="N114" s="21">
        <v>0</v>
      </c>
      <c r="O114" s="20">
        <v>4</v>
      </c>
      <c r="P114" s="21">
        <v>0</v>
      </c>
      <c r="Q114" s="20">
        <v>2</v>
      </c>
      <c r="R114" s="21">
        <v>2</v>
      </c>
      <c r="S114" s="20">
        <v>1</v>
      </c>
      <c r="T114" s="21">
        <v>2</v>
      </c>
      <c r="U114" s="20">
        <v>3</v>
      </c>
      <c r="V114" s="21">
        <v>1</v>
      </c>
      <c r="W114" s="22">
        <f>SUM(F114:V114)</f>
        <v>15</v>
      </c>
    </row>
    <row r="115" spans="1:23" ht="19.5" customHeight="1" x14ac:dyDescent="0.45">
      <c r="B115" s="15" t="s">
        <v>267</v>
      </c>
      <c r="C115" s="16" t="s">
        <v>64</v>
      </c>
      <c r="D115" s="17" t="s">
        <v>268</v>
      </c>
      <c r="E115" s="42">
        <v>42430</v>
      </c>
      <c r="F115" s="37"/>
      <c r="G115" s="43"/>
      <c r="H115" s="43"/>
      <c r="I115" s="43"/>
      <c r="J115" s="43"/>
      <c r="K115" s="43"/>
      <c r="L115" s="43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3"/>
    </row>
    <row r="116" spans="1:23" ht="19.5" customHeight="1" x14ac:dyDescent="0.45">
      <c r="A116" s="23"/>
      <c r="B116" s="15" t="s">
        <v>269</v>
      </c>
      <c r="C116" s="16" t="s">
        <v>31</v>
      </c>
      <c r="D116" s="17" t="s">
        <v>270</v>
      </c>
      <c r="E116" s="42">
        <v>42461</v>
      </c>
      <c r="F116" s="19" t="s">
        <v>110</v>
      </c>
      <c r="G116" s="15" t="s">
        <v>110</v>
      </c>
      <c r="H116" s="19" t="s">
        <v>110</v>
      </c>
      <c r="I116" s="15" t="s">
        <v>110</v>
      </c>
      <c r="J116" s="19" t="s">
        <v>110</v>
      </c>
      <c r="K116" s="15" t="s">
        <v>110</v>
      </c>
      <c r="L116" s="19" t="s">
        <v>110</v>
      </c>
      <c r="M116" s="20">
        <v>1</v>
      </c>
      <c r="N116" s="21">
        <v>3</v>
      </c>
      <c r="O116" s="20">
        <v>3</v>
      </c>
      <c r="P116" s="21">
        <v>3</v>
      </c>
      <c r="Q116" s="20">
        <v>0</v>
      </c>
      <c r="R116" s="21">
        <v>1</v>
      </c>
      <c r="S116" s="20">
        <v>0</v>
      </c>
      <c r="T116" s="21">
        <v>1</v>
      </c>
      <c r="U116" s="20">
        <v>3</v>
      </c>
      <c r="V116" s="21">
        <v>1</v>
      </c>
      <c r="W116" s="22">
        <f>SUM(F116:V116)</f>
        <v>16</v>
      </c>
    </row>
    <row r="117" spans="1:23" ht="19.5" customHeight="1" x14ac:dyDescent="0.45">
      <c r="A117" s="23"/>
      <c r="B117" s="15" t="s">
        <v>271</v>
      </c>
      <c r="C117" s="16" t="s">
        <v>25</v>
      </c>
      <c r="D117" s="17" t="s">
        <v>272</v>
      </c>
      <c r="E117" s="42">
        <v>42491</v>
      </c>
      <c r="F117" s="19" t="s">
        <v>110</v>
      </c>
      <c r="G117" s="15" t="s">
        <v>110</v>
      </c>
      <c r="H117" s="19" t="s">
        <v>110</v>
      </c>
      <c r="I117" s="15" t="s">
        <v>110</v>
      </c>
      <c r="J117" s="19" t="s">
        <v>110</v>
      </c>
      <c r="K117" s="15" t="s">
        <v>110</v>
      </c>
      <c r="L117" s="19" t="s">
        <v>110</v>
      </c>
      <c r="M117" s="20">
        <v>1</v>
      </c>
      <c r="N117" s="21">
        <v>0</v>
      </c>
      <c r="O117" s="20">
        <v>3</v>
      </c>
      <c r="P117" s="21">
        <v>1</v>
      </c>
      <c r="Q117" s="20">
        <v>0</v>
      </c>
      <c r="R117" s="21">
        <v>0</v>
      </c>
      <c r="S117" s="20">
        <v>1</v>
      </c>
      <c r="T117" s="21">
        <v>6</v>
      </c>
      <c r="U117" s="20">
        <v>5</v>
      </c>
      <c r="V117" s="21">
        <v>4</v>
      </c>
      <c r="W117" s="22">
        <f>SUM(F117:V117)</f>
        <v>21</v>
      </c>
    </row>
    <row r="118" spans="1:23" ht="19.5" customHeight="1" x14ac:dyDescent="0.45">
      <c r="B118" s="15" t="s">
        <v>273</v>
      </c>
      <c r="C118" s="16" t="s">
        <v>64</v>
      </c>
      <c r="D118" s="17" t="s">
        <v>274</v>
      </c>
      <c r="E118" s="42">
        <v>42522</v>
      </c>
      <c r="F118" s="37"/>
      <c r="G118" s="43"/>
      <c r="H118" s="43"/>
      <c r="I118" s="43"/>
      <c r="J118" s="43"/>
      <c r="K118" s="43"/>
      <c r="L118" s="43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3"/>
    </row>
    <row r="119" spans="1:23" ht="19.5" customHeight="1" x14ac:dyDescent="0.45">
      <c r="A119" s="23"/>
      <c r="B119" s="15" t="s">
        <v>275</v>
      </c>
      <c r="C119" s="16" t="s">
        <v>25</v>
      </c>
      <c r="D119" s="17" t="s">
        <v>276</v>
      </c>
      <c r="E119" s="42">
        <v>42552</v>
      </c>
      <c r="F119" s="19" t="s">
        <v>110</v>
      </c>
      <c r="G119" s="15" t="s">
        <v>110</v>
      </c>
      <c r="H119" s="19" t="s">
        <v>110</v>
      </c>
      <c r="I119" s="15" t="s">
        <v>110</v>
      </c>
      <c r="J119" s="19" t="s">
        <v>110</v>
      </c>
      <c r="K119" s="15" t="s">
        <v>110</v>
      </c>
      <c r="L119" s="19" t="s">
        <v>110</v>
      </c>
      <c r="M119" s="20">
        <v>2</v>
      </c>
      <c r="N119" s="21">
        <v>6</v>
      </c>
      <c r="O119" s="20">
        <v>0</v>
      </c>
      <c r="P119" s="21">
        <v>2</v>
      </c>
      <c r="Q119" s="20">
        <v>3</v>
      </c>
      <c r="R119" s="21">
        <v>3</v>
      </c>
      <c r="S119" s="20">
        <v>3</v>
      </c>
      <c r="T119" s="21">
        <v>3</v>
      </c>
      <c r="U119" s="20">
        <v>7</v>
      </c>
      <c r="V119" s="21">
        <v>4</v>
      </c>
      <c r="W119" s="22">
        <f>SUM(F119:V119)</f>
        <v>33</v>
      </c>
    </row>
    <row r="120" spans="1:23" ht="19.5" customHeight="1" x14ac:dyDescent="0.45">
      <c r="A120" s="23"/>
      <c r="B120" s="15" t="s">
        <v>277</v>
      </c>
      <c r="C120" s="16" t="s">
        <v>36</v>
      </c>
      <c r="D120" s="17" t="s">
        <v>278</v>
      </c>
      <c r="E120" s="42">
        <v>42583</v>
      </c>
      <c r="F120" s="19" t="s">
        <v>110</v>
      </c>
      <c r="G120" s="15" t="s">
        <v>110</v>
      </c>
      <c r="H120" s="19" t="s">
        <v>110</v>
      </c>
      <c r="I120" s="15" t="s">
        <v>110</v>
      </c>
      <c r="J120" s="19" t="s">
        <v>110</v>
      </c>
      <c r="K120" s="15" t="s">
        <v>110</v>
      </c>
      <c r="L120" s="19" t="s">
        <v>110</v>
      </c>
      <c r="M120" s="20">
        <v>1</v>
      </c>
      <c r="N120" s="21">
        <v>2</v>
      </c>
      <c r="O120" s="20">
        <v>1</v>
      </c>
      <c r="P120" s="21">
        <v>1</v>
      </c>
      <c r="Q120" s="20">
        <v>0</v>
      </c>
      <c r="R120" s="21">
        <v>2</v>
      </c>
      <c r="S120" s="20">
        <v>3</v>
      </c>
      <c r="T120" s="21">
        <v>3</v>
      </c>
      <c r="U120" s="20">
        <v>2</v>
      </c>
      <c r="V120" s="21">
        <v>5</v>
      </c>
      <c r="W120" s="22">
        <f t="shared" ref="W120:W126" si="9">SUM(F120:V120)</f>
        <v>20</v>
      </c>
    </row>
    <row r="121" spans="1:23" ht="19.5" customHeight="1" x14ac:dyDescent="0.45">
      <c r="A121" s="23"/>
      <c r="B121" s="15" t="s">
        <v>279</v>
      </c>
      <c r="C121" s="16" t="s">
        <v>25</v>
      </c>
      <c r="D121" s="17" t="s">
        <v>280</v>
      </c>
      <c r="E121" s="42">
        <v>42614</v>
      </c>
      <c r="F121" s="19" t="s">
        <v>110</v>
      </c>
      <c r="G121" s="15" t="s">
        <v>110</v>
      </c>
      <c r="H121" s="19" t="s">
        <v>110</v>
      </c>
      <c r="I121" s="15" t="s">
        <v>110</v>
      </c>
      <c r="J121" s="19" t="s">
        <v>110</v>
      </c>
      <c r="K121" s="15" t="s">
        <v>110</v>
      </c>
      <c r="L121" s="19" t="s">
        <v>110</v>
      </c>
      <c r="M121" s="20">
        <v>1</v>
      </c>
      <c r="N121" s="21">
        <v>1</v>
      </c>
      <c r="O121" s="20">
        <v>1</v>
      </c>
      <c r="P121" s="21">
        <v>1</v>
      </c>
      <c r="Q121" s="20">
        <v>2</v>
      </c>
      <c r="R121" s="21">
        <v>0</v>
      </c>
      <c r="S121" s="20">
        <v>0</v>
      </c>
      <c r="T121" s="21">
        <v>0</v>
      </c>
      <c r="U121" s="20">
        <v>2</v>
      </c>
      <c r="V121" s="21">
        <v>1</v>
      </c>
      <c r="W121" s="22">
        <f t="shared" si="9"/>
        <v>9</v>
      </c>
    </row>
    <row r="122" spans="1:23" ht="19.5" customHeight="1" x14ac:dyDescent="0.45">
      <c r="A122" s="23"/>
      <c r="B122" s="15" t="s">
        <v>281</v>
      </c>
      <c r="C122" s="16" t="s">
        <v>56</v>
      </c>
      <c r="D122" s="17" t="s">
        <v>282</v>
      </c>
      <c r="E122" s="42">
        <v>42644</v>
      </c>
      <c r="F122" s="19" t="s">
        <v>110</v>
      </c>
      <c r="G122" s="15" t="s">
        <v>110</v>
      </c>
      <c r="H122" s="19" t="s">
        <v>110</v>
      </c>
      <c r="I122" s="15" t="s">
        <v>110</v>
      </c>
      <c r="J122" s="19" t="s">
        <v>110</v>
      </c>
      <c r="K122" s="15" t="s">
        <v>110</v>
      </c>
      <c r="L122" s="19" t="s">
        <v>110</v>
      </c>
      <c r="M122" s="20">
        <v>0</v>
      </c>
      <c r="N122" s="21">
        <v>0</v>
      </c>
      <c r="O122" s="20">
        <v>0</v>
      </c>
      <c r="P122" s="21">
        <v>0</v>
      </c>
      <c r="Q122" s="20">
        <v>1</v>
      </c>
      <c r="R122" s="21">
        <v>0</v>
      </c>
      <c r="S122" s="20">
        <v>0</v>
      </c>
      <c r="T122" s="21">
        <v>1</v>
      </c>
      <c r="U122" s="20">
        <v>0</v>
      </c>
      <c r="V122" s="21">
        <v>1</v>
      </c>
      <c r="W122" s="22">
        <f t="shared" si="9"/>
        <v>3</v>
      </c>
    </row>
    <row r="123" spans="1:23" ht="19.5" customHeight="1" x14ac:dyDescent="0.45">
      <c r="A123" s="23"/>
      <c r="B123" s="15" t="s">
        <v>283</v>
      </c>
      <c r="C123" s="16" t="s">
        <v>25</v>
      </c>
      <c r="D123" s="17" t="s">
        <v>284</v>
      </c>
      <c r="E123" s="42">
        <v>42675</v>
      </c>
      <c r="F123" s="19" t="s">
        <v>110</v>
      </c>
      <c r="G123" s="15" t="s">
        <v>110</v>
      </c>
      <c r="H123" s="19" t="s">
        <v>110</v>
      </c>
      <c r="I123" s="15" t="s">
        <v>110</v>
      </c>
      <c r="J123" s="19" t="s">
        <v>110</v>
      </c>
      <c r="K123" s="15" t="s">
        <v>110</v>
      </c>
      <c r="L123" s="19" t="s">
        <v>110</v>
      </c>
      <c r="M123" s="20">
        <v>0</v>
      </c>
      <c r="N123" s="21">
        <v>1</v>
      </c>
      <c r="O123" s="20">
        <v>1</v>
      </c>
      <c r="P123" s="21">
        <v>1</v>
      </c>
      <c r="Q123" s="20">
        <v>0</v>
      </c>
      <c r="R123" s="21">
        <v>1</v>
      </c>
      <c r="S123" s="20">
        <v>1</v>
      </c>
      <c r="T123" s="21">
        <v>1</v>
      </c>
      <c r="U123" s="20">
        <v>1</v>
      </c>
      <c r="V123" s="21">
        <v>0</v>
      </c>
      <c r="W123" s="22">
        <f t="shared" si="9"/>
        <v>7</v>
      </c>
    </row>
    <row r="124" spans="1:23" ht="19.5" customHeight="1" x14ac:dyDescent="0.45">
      <c r="A124" s="23"/>
      <c r="B124" s="15" t="s">
        <v>285</v>
      </c>
      <c r="C124" s="16" t="s">
        <v>31</v>
      </c>
      <c r="D124" s="17" t="s">
        <v>286</v>
      </c>
      <c r="E124" s="42">
        <v>42705</v>
      </c>
      <c r="F124" s="19" t="s">
        <v>110</v>
      </c>
      <c r="G124" s="15" t="s">
        <v>110</v>
      </c>
      <c r="H124" s="19" t="s">
        <v>110</v>
      </c>
      <c r="I124" s="15" t="s">
        <v>110</v>
      </c>
      <c r="J124" s="19" t="s">
        <v>110</v>
      </c>
      <c r="K124" s="15" t="s">
        <v>110</v>
      </c>
      <c r="L124" s="19" t="s">
        <v>110</v>
      </c>
      <c r="M124" s="20">
        <v>0</v>
      </c>
      <c r="N124" s="21">
        <v>2</v>
      </c>
      <c r="O124" s="20">
        <v>2</v>
      </c>
      <c r="P124" s="21">
        <v>2</v>
      </c>
      <c r="Q124" s="20">
        <v>2</v>
      </c>
      <c r="R124" s="21">
        <v>1</v>
      </c>
      <c r="S124" s="20">
        <v>0</v>
      </c>
      <c r="T124" s="21">
        <v>0</v>
      </c>
      <c r="U124" s="20">
        <v>1</v>
      </c>
      <c r="V124" s="21">
        <v>1</v>
      </c>
      <c r="W124" s="22">
        <f t="shared" si="9"/>
        <v>11</v>
      </c>
    </row>
    <row r="125" spans="1:23" ht="19.5" customHeight="1" x14ac:dyDescent="0.45">
      <c r="A125" s="23"/>
      <c r="B125" s="15" t="s">
        <v>287</v>
      </c>
      <c r="C125" s="16" t="s">
        <v>31</v>
      </c>
      <c r="D125" s="17" t="s">
        <v>288</v>
      </c>
      <c r="E125" s="42">
        <v>42736</v>
      </c>
      <c r="F125" s="19" t="s">
        <v>110</v>
      </c>
      <c r="G125" s="15" t="s">
        <v>110</v>
      </c>
      <c r="H125" s="19" t="s">
        <v>110</v>
      </c>
      <c r="I125" s="15" t="s">
        <v>110</v>
      </c>
      <c r="J125" s="19" t="s">
        <v>110</v>
      </c>
      <c r="K125" s="15" t="s">
        <v>110</v>
      </c>
      <c r="L125" s="19" t="s">
        <v>110</v>
      </c>
      <c r="M125" s="15" t="s">
        <v>110</v>
      </c>
      <c r="N125" s="21">
        <v>1</v>
      </c>
      <c r="O125" s="20">
        <v>1</v>
      </c>
      <c r="P125" s="21">
        <v>0</v>
      </c>
      <c r="Q125" s="20">
        <v>0</v>
      </c>
      <c r="R125" s="21">
        <v>0</v>
      </c>
      <c r="S125" s="20">
        <v>0</v>
      </c>
      <c r="T125" s="21">
        <v>1</v>
      </c>
      <c r="U125" s="20">
        <v>0</v>
      </c>
      <c r="V125" s="21">
        <v>3</v>
      </c>
      <c r="W125" s="22">
        <f t="shared" si="9"/>
        <v>6</v>
      </c>
    </row>
    <row r="126" spans="1:23" ht="19.5" customHeight="1" x14ac:dyDescent="0.45">
      <c r="A126" s="23"/>
      <c r="B126" s="15" t="s">
        <v>289</v>
      </c>
      <c r="C126" s="16" t="s">
        <v>36</v>
      </c>
      <c r="D126" s="17" t="s">
        <v>290</v>
      </c>
      <c r="E126" s="42">
        <v>42767</v>
      </c>
      <c r="F126" s="19" t="s">
        <v>110</v>
      </c>
      <c r="G126" s="15" t="s">
        <v>110</v>
      </c>
      <c r="H126" s="19" t="s">
        <v>110</v>
      </c>
      <c r="I126" s="15" t="s">
        <v>110</v>
      </c>
      <c r="J126" s="19" t="s">
        <v>110</v>
      </c>
      <c r="K126" s="15" t="s">
        <v>110</v>
      </c>
      <c r="L126" s="19" t="s">
        <v>110</v>
      </c>
      <c r="M126" s="15" t="s">
        <v>110</v>
      </c>
      <c r="N126" s="21">
        <v>0</v>
      </c>
      <c r="O126" s="20">
        <v>0</v>
      </c>
      <c r="P126" s="21">
        <v>0</v>
      </c>
      <c r="Q126" s="20">
        <v>0</v>
      </c>
      <c r="R126" s="21">
        <v>0</v>
      </c>
      <c r="S126" s="20">
        <v>1</v>
      </c>
      <c r="T126" s="21">
        <v>0</v>
      </c>
      <c r="U126" s="20">
        <v>0</v>
      </c>
      <c r="V126" s="21">
        <v>0</v>
      </c>
      <c r="W126" s="22">
        <f t="shared" si="9"/>
        <v>1</v>
      </c>
    </row>
    <row r="127" spans="1:23" ht="19.5" customHeight="1" x14ac:dyDescent="0.45">
      <c r="B127" s="15" t="s">
        <v>291</v>
      </c>
      <c r="C127" s="16" t="s">
        <v>64</v>
      </c>
      <c r="D127" s="17" t="s">
        <v>292</v>
      </c>
      <c r="E127" s="42">
        <v>42795</v>
      </c>
      <c r="F127" s="37"/>
      <c r="G127" s="43"/>
      <c r="H127" s="43"/>
      <c r="I127" s="43"/>
      <c r="J127" s="43"/>
      <c r="K127" s="43"/>
      <c r="L127" s="43"/>
      <c r="M127" s="32"/>
      <c r="N127" s="31"/>
      <c r="O127" s="31"/>
      <c r="P127" s="31"/>
      <c r="Q127" s="31"/>
      <c r="R127" s="31"/>
      <c r="S127" s="31"/>
      <c r="T127" s="31"/>
      <c r="U127" s="31"/>
      <c r="V127" s="31"/>
      <c r="W127" s="33"/>
    </row>
    <row r="128" spans="1:23" ht="19.5" customHeight="1" x14ac:dyDescent="0.45">
      <c r="A128" s="23"/>
      <c r="B128" s="15" t="s">
        <v>293</v>
      </c>
      <c r="C128" s="16" t="s">
        <v>25</v>
      </c>
      <c r="D128" s="17" t="s">
        <v>294</v>
      </c>
      <c r="E128" s="42">
        <v>42826</v>
      </c>
      <c r="F128" s="19" t="s">
        <v>110</v>
      </c>
      <c r="G128" s="15" t="s">
        <v>110</v>
      </c>
      <c r="H128" s="19" t="s">
        <v>110</v>
      </c>
      <c r="I128" s="15" t="s">
        <v>110</v>
      </c>
      <c r="J128" s="19" t="s">
        <v>110</v>
      </c>
      <c r="K128" s="15" t="s">
        <v>110</v>
      </c>
      <c r="L128" s="19" t="s">
        <v>110</v>
      </c>
      <c r="M128" s="15" t="s">
        <v>110</v>
      </c>
      <c r="N128" s="21">
        <v>0</v>
      </c>
      <c r="O128" s="20">
        <v>0</v>
      </c>
      <c r="P128" s="21">
        <v>1</v>
      </c>
      <c r="Q128" s="20">
        <v>3</v>
      </c>
      <c r="R128" s="21">
        <v>0</v>
      </c>
      <c r="S128" s="20">
        <v>0</v>
      </c>
      <c r="T128" s="21">
        <v>1</v>
      </c>
      <c r="U128" s="20">
        <v>0</v>
      </c>
      <c r="V128" s="21">
        <v>1</v>
      </c>
      <c r="W128" s="22">
        <f>SUM(F128:V128)</f>
        <v>6</v>
      </c>
    </row>
    <row r="129" spans="1:23" ht="19.5" customHeight="1" x14ac:dyDescent="0.45">
      <c r="A129" s="23"/>
      <c r="B129" s="15" t="s">
        <v>295</v>
      </c>
      <c r="C129" s="16" t="s">
        <v>47</v>
      </c>
      <c r="D129" s="17" t="s">
        <v>296</v>
      </c>
      <c r="E129" s="42">
        <v>42856</v>
      </c>
      <c r="F129" s="19" t="s">
        <v>110</v>
      </c>
      <c r="G129" s="15" t="s">
        <v>110</v>
      </c>
      <c r="H129" s="19" t="s">
        <v>110</v>
      </c>
      <c r="I129" s="15" t="s">
        <v>110</v>
      </c>
      <c r="J129" s="19" t="s">
        <v>110</v>
      </c>
      <c r="K129" s="15" t="s">
        <v>110</v>
      </c>
      <c r="L129" s="19" t="s">
        <v>110</v>
      </c>
      <c r="M129" s="15" t="s">
        <v>110</v>
      </c>
      <c r="N129" s="21">
        <v>0</v>
      </c>
      <c r="O129" s="20">
        <v>2</v>
      </c>
      <c r="P129" s="21">
        <v>0</v>
      </c>
      <c r="Q129" s="20">
        <v>1</v>
      </c>
      <c r="R129" s="21">
        <v>0</v>
      </c>
      <c r="S129" s="20">
        <v>0</v>
      </c>
      <c r="T129" s="21">
        <v>4</v>
      </c>
      <c r="U129" s="20">
        <v>1</v>
      </c>
      <c r="V129" s="21">
        <v>0</v>
      </c>
      <c r="W129" s="22">
        <f>SUM(F129:V129)</f>
        <v>8</v>
      </c>
    </row>
    <row r="130" spans="1:23" ht="19.5" customHeight="1" x14ac:dyDescent="0.45">
      <c r="B130" s="15" t="s">
        <v>297</v>
      </c>
      <c r="C130" s="16" t="s">
        <v>64</v>
      </c>
      <c r="D130" s="17" t="s">
        <v>298</v>
      </c>
      <c r="E130" s="42">
        <v>42887</v>
      </c>
      <c r="F130" s="30"/>
      <c r="G130" s="32"/>
      <c r="H130" s="32"/>
      <c r="I130" s="32"/>
      <c r="J130" s="32"/>
      <c r="K130" s="32"/>
      <c r="L130" s="32"/>
      <c r="M130" s="32"/>
      <c r="N130" s="31"/>
      <c r="O130" s="31"/>
      <c r="P130" s="31"/>
      <c r="Q130" s="31"/>
      <c r="R130" s="31"/>
      <c r="S130" s="31"/>
      <c r="T130" s="31"/>
      <c r="U130" s="31"/>
      <c r="V130" s="31"/>
      <c r="W130" s="33"/>
    </row>
    <row r="131" spans="1:23" ht="19.5" customHeight="1" x14ac:dyDescent="0.45">
      <c r="A131" s="23"/>
      <c r="B131" s="15" t="s">
        <v>299</v>
      </c>
      <c r="C131" s="16" t="s">
        <v>31</v>
      </c>
      <c r="D131" s="17" t="s">
        <v>300</v>
      </c>
      <c r="E131" s="42">
        <v>42917</v>
      </c>
      <c r="F131" s="19" t="s">
        <v>110</v>
      </c>
      <c r="G131" s="15" t="s">
        <v>110</v>
      </c>
      <c r="H131" s="19" t="s">
        <v>110</v>
      </c>
      <c r="I131" s="15" t="s">
        <v>110</v>
      </c>
      <c r="J131" s="19" t="s">
        <v>110</v>
      </c>
      <c r="K131" s="15" t="s">
        <v>110</v>
      </c>
      <c r="L131" s="19" t="s">
        <v>110</v>
      </c>
      <c r="M131" s="15" t="s">
        <v>110</v>
      </c>
      <c r="N131" s="21">
        <v>0</v>
      </c>
      <c r="O131" s="20">
        <v>1</v>
      </c>
      <c r="P131" s="21">
        <v>0</v>
      </c>
      <c r="Q131" s="20">
        <v>1</v>
      </c>
      <c r="R131" s="21">
        <v>2</v>
      </c>
      <c r="S131" s="20">
        <v>1</v>
      </c>
      <c r="T131" s="21">
        <v>2</v>
      </c>
      <c r="U131" s="20">
        <v>5</v>
      </c>
      <c r="V131" s="21">
        <v>1</v>
      </c>
      <c r="W131" s="22">
        <f>SUM(F131:V131)</f>
        <v>13</v>
      </c>
    </row>
    <row r="132" spans="1:23" ht="19.5" customHeight="1" x14ac:dyDescent="0.45">
      <c r="A132" s="23"/>
      <c r="B132" s="15" t="s">
        <v>301</v>
      </c>
      <c r="C132" s="16" t="s">
        <v>25</v>
      </c>
      <c r="D132" s="17" t="s">
        <v>302</v>
      </c>
      <c r="E132" s="42">
        <v>42948</v>
      </c>
      <c r="F132" s="38" t="s">
        <v>303</v>
      </c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40"/>
      <c r="V132" s="39"/>
      <c r="W132" s="41"/>
    </row>
    <row r="133" spans="1:23" ht="19.5" customHeight="1" x14ac:dyDescent="0.45">
      <c r="A133" s="23"/>
      <c r="B133" s="15" t="s">
        <v>304</v>
      </c>
      <c r="C133" s="16" t="s">
        <v>59</v>
      </c>
      <c r="D133" s="17" t="s">
        <v>305</v>
      </c>
      <c r="E133" s="42">
        <v>42979</v>
      </c>
      <c r="F133" s="19" t="s">
        <v>110</v>
      </c>
      <c r="G133" s="15" t="s">
        <v>110</v>
      </c>
      <c r="H133" s="19" t="s">
        <v>110</v>
      </c>
      <c r="I133" s="15" t="s">
        <v>110</v>
      </c>
      <c r="J133" s="19" t="s">
        <v>110</v>
      </c>
      <c r="K133" s="15" t="s">
        <v>110</v>
      </c>
      <c r="L133" s="19" t="s">
        <v>110</v>
      </c>
      <c r="M133" s="15" t="s">
        <v>110</v>
      </c>
      <c r="N133" s="21">
        <v>2</v>
      </c>
      <c r="O133" s="20">
        <v>1</v>
      </c>
      <c r="P133" s="19">
        <v>1</v>
      </c>
      <c r="Q133" s="15">
        <v>1</v>
      </c>
      <c r="R133" s="19">
        <v>0</v>
      </c>
      <c r="S133" s="47">
        <v>2</v>
      </c>
      <c r="T133" s="48">
        <v>3</v>
      </c>
      <c r="U133" s="47">
        <v>1</v>
      </c>
      <c r="V133" s="48">
        <v>2</v>
      </c>
      <c r="W133" s="22">
        <f>SUM(F133:V133)</f>
        <v>13</v>
      </c>
    </row>
    <row r="134" spans="1:23" ht="19.5" customHeight="1" x14ac:dyDescent="0.45">
      <c r="A134" s="23"/>
      <c r="B134" s="15" t="s">
        <v>306</v>
      </c>
      <c r="C134" s="16" t="s">
        <v>25</v>
      </c>
      <c r="D134" s="17" t="s">
        <v>307</v>
      </c>
      <c r="E134" s="42">
        <v>43009</v>
      </c>
      <c r="F134" s="38" t="s">
        <v>308</v>
      </c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40"/>
      <c r="V134" s="39"/>
      <c r="W134" s="41"/>
    </row>
    <row r="135" spans="1:23" ht="19.5" customHeight="1" x14ac:dyDescent="0.45">
      <c r="A135" s="23"/>
      <c r="B135" s="15" t="s">
        <v>309</v>
      </c>
      <c r="C135" s="16" t="s">
        <v>36</v>
      </c>
      <c r="D135" s="17" t="s">
        <v>310</v>
      </c>
      <c r="E135" s="42">
        <v>43040</v>
      </c>
      <c r="F135" s="19" t="s">
        <v>110</v>
      </c>
      <c r="G135" s="15" t="s">
        <v>110</v>
      </c>
      <c r="H135" s="19" t="s">
        <v>110</v>
      </c>
      <c r="I135" s="15" t="s">
        <v>110</v>
      </c>
      <c r="J135" s="19" t="s">
        <v>110</v>
      </c>
      <c r="K135" s="15" t="s">
        <v>110</v>
      </c>
      <c r="L135" s="19" t="s">
        <v>110</v>
      </c>
      <c r="M135" s="15" t="s">
        <v>110</v>
      </c>
      <c r="N135" s="21">
        <v>1</v>
      </c>
      <c r="O135" s="20">
        <v>9</v>
      </c>
      <c r="P135" s="21">
        <v>14</v>
      </c>
      <c r="Q135" s="20">
        <v>6</v>
      </c>
      <c r="R135" s="21">
        <v>7</v>
      </c>
      <c r="S135" s="20">
        <v>5</v>
      </c>
      <c r="T135" s="21">
        <v>4</v>
      </c>
      <c r="U135" s="20">
        <v>7</v>
      </c>
      <c r="V135" s="21">
        <v>5</v>
      </c>
      <c r="W135" s="22">
        <f>SUM(F135:V135)</f>
        <v>58</v>
      </c>
    </row>
    <row r="136" spans="1:23" ht="19.5" customHeight="1" x14ac:dyDescent="0.45">
      <c r="A136" s="23"/>
      <c r="B136" s="15" t="s">
        <v>311</v>
      </c>
      <c r="C136" s="16" t="s">
        <v>59</v>
      </c>
      <c r="D136" s="17" t="s">
        <v>312</v>
      </c>
      <c r="E136" s="42">
        <v>43070</v>
      </c>
      <c r="F136" s="19" t="s">
        <v>110</v>
      </c>
      <c r="G136" s="15" t="s">
        <v>110</v>
      </c>
      <c r="H136" s="19" t="s">
        <v>110</v>
      </c>
      <c r="I136" s="15" t="s">
        <v>110</v>
      </c>
      <c r="J136" s="19" t="s">
        <v>110</v>
      </c>
      <c r="K136" s="15" t="s">
        <v>110</v>
      </c>
      <c r="L136" s="19" t="s">
        <v>110</v>
      </c>
      <c r="M136" s="15" t="s">
        <v>110</v>
      </c>
      <c r="N136" s="21">
        <v>1</v>
      </c>
      <c r="O136" s="20">
        <v>1</v>
      </c>
      <c r="P136" s="21">
        <v>1</v>
      </c>
      <c r="Q136" s="20">
        <v>3</v>
      </c>
      <c r="R136" s="21">
        <v>2</v>
      </c>
      <c r="S136" s="20">
        <v>2</v>
      </c>
      <c r="T136" s="21">
        <v>2</v>
      </c>
      <c r="U136" s="20">
        <v>4</v>
      </c>
      <c r="V136" s="21">
        <v>0</v>
      </c>
      <c r="W136" s="22">
        <f t="shared" ref="W136:W137" si="10">SUM(F136:V136)</f>
        <v>16</v>
      </c>
    </row>
    <row r="137" spans="1:23" ht="19.5" customHeight="1" x14ac:dyDescent="0.45">
      <c r="B137" s="15" t="s">
        <v>313</v>
      </c>
      <c r="C137" s="16" t="s">
        <v>25</v>
      </c>
      <c r="D137" s="17" t="s">
        <v>314</v>
      </c>
      <c r="E137" s="42">
        <v>43101</v>
      </c>
      <c r="F137" s="19" t="s">
        <v>110</v>
      </c>
      <c r="G137" s="15" t="s">
        <v>110</v>
      </c>
      <c r="H137" s="19" t="s">
        <v>110</v>
      </c>
      <c r="I137" s="15" t="s">
        <v>110</v>
      </c>
      <c r="J137" s="19" t="s">
        <v>110</v>
      </c>
      <c r="K137" s="15" t="s">
        <v>110</v>
      </c>
      <c r="L137" s="19" t="s">
        <v>110</v>
      </c>
      <c r="M137" s="15" t="s">
        <v>110</v>
      </c>
      <c r="N137" s="19" t="s">
        <v>110</v>
      </c>
      <c r="O137" s="15">
        <v>1</v>
      </c>
      <c r="P137" s="19">
        <v>0</v>
      </c>
      <c r="Q137" s="15">
        <v>1</v>
      </c>
      <c r="R137" s="19">
        <v>1</v>
      </c>
      <c r="S137" s="47">
        <v>2</v>
      </c>
      <c r="T137" s="48">
        <v>1</v>
      </c>
      <c r="U137" s="47">
        <v>1</v>
      </c>
      <c r="V137" s="48">
        <v>1</v>
      </c>
      <c r="W137" s="22">
        <f t="shared" si="10"/>
        <v>8</v>
      </c>
    </row>
    <row r="138" spans="1:23" ht="19.5" customHeight="1" x14ac:dyDescent="0.45">
      <c r="B138" s="20" t="s">
        <v>315</v>
      </c>
      <c r="C138" s="16" t="s">
        <v>56</v>
      </c>
      <c r="D138" s="25" t="s">
        <v>316</v>
      </c>
      <c r="E138" s="42">
        <v>43132</v>
      </c>
      <c r="F138" s="38" t="s">
        <v>317</v>
      </c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40"/>
      <c r="V138" s="39"/>
      <c r="W138" s="41"/>
    </row>
    <row r="139" spans="1:23" ht="19.5" customHeight="1" x14ac:dyDescent="0.45">
      <c r="B139" s="15" t="s">
        <v>318</v>
      </c>
      <c r="C139" s="16" t="s">
        <v>64</v>
      </c>
      <c r="D139" s="17" t="s">
        <v>319</v>
      </c>
      <c r="E139" s="42">
        <v>43160</v>
      </c>
      <c r="F139" s="30" t="s">
        <v>320</v>
      </c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49"/>
    </row>
    <row r="140" spans="1:23" ht="19.5" customHeight="1" x14ac:dyDescent="0.45">
      <c r="B140" s="15" t="s">
        <v>321</v>
      </c>
      <c r="C140" s="16" t="s">
        <v>36</v>
      </c>
      <c r="D140" s="17" t="s">
        <v>322</v>
      </c>
      <c r="E140" s="42">
        <v>43191</v>
      </c>
      <c r="F140" s="19" t="s">
        <v>110</v>
      </c>
      <c r="G140" s="15" t="s">
        <v>110</v>
      </c>
      <c r="H140" s="19" t="s">
        <v>110</v>
      </c>
      <c r="I140" s="15" t="s">
        <v>110</v>
      </c>
      <c r="J140" s="19" t="s">
        <v>110</v>
      </c>
      <c r="K140" s="15" t="s">
        <v>110</v>
      </c>
      <c r="L140" s="19" t="s">
        <v>110</v>
      </c>
      <c r="M140" s="15" t="s">
        <v>110</v>
      </c>
      <c r="N140" s="19" t="s">
        <v>110</v>
      </c>
      <c r="O140" s="15">
        <v>2</v>
      </c>
      <c r="P140" s="19">
        <v>4</v>
      </c>
      <c r="Q140" s="15">
        <v>5</v>
      </c>
      <c r="R140" s="19">
        <v>6</v>
      </c>
      <c r="S140" s="47">
        <v>1</v>
      </c>
      <c r="T140" s="48">
        <v>9</v>
      </c>
      <c r="U140" s="47">
        <v>8</v>
      </c>
      <c r="V140" s="48">
        <v>9</v>
      </c>
      <c r="W140" s="22">
        <f>SUM(F140:V140)</f>
        <v>44</v>
      </c>
    </row>
    <row r="141" spans="1:23" ht="19.5" customHeight="1" x14ac:dyDescent="0.45">
      <c r="B141" s="20" t="s">
        <v>323</v>
      </c>
      <c r="C141" s="16" t="s">
        <v>47</v>
      </c>
      <c r="D141" s="25" t="s">
        <v>324</v>
      </c>
      <c r="E141" s="42">
        <v>43221</v>
      </c>
      <c r="F141" s="38" t="s">
        <v>325</v>
      </c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40"/>
      <c r="V141" s="39"/>
      <c r="W141" s="41"/>
    </row>
    <row r="142" spans="1:23" ht="19.5" customHeight="1" x14ac:dyDescent="0.45">
      <c r="B142" s="15" t="s">
        <v>326</v>
      </c>
      <c r="C142" s="16" t="s">
        <v>64</v>
      </c>
      <c r="D142" s="17" t="s">
        <v>327</v>
      </c>
      <c r="E142" s="42">
        <v>43252</v>
      </c>
      <c r="F142" s="30" t="s">
        <v>320</v>
      </c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49"/>
    </row>
    <row r="143" spans="1:23" ht="19.5" customHeight="1" x14ac:dyDescent="0.45">
      <c r="B143" s="15" t="s">
        <v>328</v>
      </c>
      <c r="C143" s="16" t="s">
        <v>25</v>
      </c>
      <c r="D143" s="17" t="s">
        <v>329</v>
      </c>
      <c r="E143" s="42">
        <v>43282</v>
      </c>
      <c r="F143" s="19" t="s">
        <v>110</v>
      </c>
      <c r="G143" s="15" t="s">
        <v>110</v>
      </c>
      <c r="H143" s="19" t="s">
        <v>110</v>
      </c>
      <c r="I143" s="15" t="s">
        <v>110</v>
      </c>
      <c r="J143" s="19" t="s">
        <v>110</v>
      </c>
      <c r="K143" s="15" t="s">
        <v>110</v>
      </c>
      <c r="L143" s="19" t="s">
        <v>110</v>
      </c>
      <c r="M143" s="15" t="s">
        <v>110</v>
      </c>
      <c r="N143" s="19" t="s">
        <v>110</v>
      </c>
      <c r="O143" s="15">
        <v>0</v>
      </c>
      <c r="P143" s="19">
        <v>0</v>
      </c>
      <c r="Q143" s="15">
        <v>0</v>
      </c>
      <c r="R143" s="19">
        <v>0</v>
      </c>
      <c r="S143" s="47">
        <v>0</v>
      </c>
      <c r="T143" s="48">
        <v>0</v>
      </c>
      <c r="U143" s="47">
        <v>2</v>
      </c>
      <c r="V143" s="48">
        <v>1</v>
      </c>
      <c r="W143" s="50">
        <f>SUM(F143:V143)</f>
        <v>3</v>
      </c>
    </row>
    <row r="144" spans="1:23" ht="19.5" customHeight="1" x14ac:dyDescent="0.45">
      <c r="B144" s="15" t="s">
        <v>330</v>
      </c>
      <c r="C144" s="16" t="s">
        <v>47</v>
      </c>
      <c r="D144" s="17" t="s">
        <v>331</v>
      </c>
      <c r="E144" s="42">
        <v>43313</v>
      </c>
      <c r="F144" s="19" t="s">
        <v>110</v>
      </c>
      <c r="G144" s="15" t="s">
        <v>110</v>
      </c>
      <c r="H144" s="19" t="s">
        <v>110</v>
      </c>
      <c r="I144" s="15" t="s">
        <v>110</v>
      </c>
      <c r="J144" s="19" t="s">
        <v>110</v>
      </c>
      <c r="K144" s="15" t="s">
        <v>110</v>
      </c>
      <c r="L144" s="19" t="s">
        <v>110</v>
      </c>
      <c r="M144" s="15" t="s">
        <v>110</v>
      </c>
      <c r="N144" s="19" t="s">
        <v>110</v>
      </c>
      <c r="O144" s="15">
        <v>0</v>
      </c>
      <c r="P144" s="19">
        <v>2</v>
      </c>
      <c r="Q144" s="15">
        <v>0</v>
      </c>
      <c r="R144" s="19">
        <v>5</v>
      </c>
      <c r="S144" s="47">
        <v>0</v>
      </c>
      <c r="T144" s="48">
        <v>6</v>
      </c>
      <c r="U144" s="47">
        <v>0</v>
      </c>
      <c r="V144" s="48">
        <v>3</v>
      </c>
      <c r="W144" s="50">
        <f>SUM(F144:V144)</f>
        <v>16</v>
      </c>
    </row>
    <row r="145" spans="2:23" ht="19.5" customHeight="1" x14ac:dyDescent="0.45">
      <c r="B145" s="20" t="s">
        <v>332</v>
      </c>
      <c r="C145" s="16" t="s">
        <v>59</v>
      </c>
      <c r="D145" s="25" t="s">
        <v>333</v>
      </c>
      <c r="E145" s="42">
        <v>43344</v>
      </c>
      <c r="F145" s="38" t="s">
        <v>334</v>
      </c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40"/>
      <c r="V145" s="39"/>
      <c r="W145" s="41"/>
    </row>
    <row r="146" spans="2:23" ht="19.5" customHeight="1" x14ac:dyDescent="0.45">
      <c r="B146" s="15" t="s">
        <v>335</v>
      </c>
      <c r="C146" s="16" t="s">
        <v>25</v>
      </c>
      <c r="D146" s="17" t="s">
        <v>336</v>
      </c>
      <c r="E146" s="42">
        <v>43374</v>
      </c>
      <c r="F146" s="19" t="s">
        <v>110</v>
      </c>
      <c r="G146" s="15" t="s">
        <v>110</v>
      </c>
      <c r="H146" s="19" t="s">
        <v>110</v>
      </c>
      <c r="I146" s="15" t="s">
        <v>110</v>
      </c>
      <c r="J146" s="19" t="s">
        <v>110</v>
      </c>
      <c r="K146" s="15" t="s">
        <v>110</v>
      </c>
      <c r="L146" s="19" t="s">
        <v>110</v>
      </c>
      <c r="M146" s="15" t="s">
        <v>110</v>
      </c>
      <c r="N146" s="19" t="s">
        <v>110</v>
      </c>
      <c r="O146" s="15">
        <v>0</v>
      </c>
      <c r="P146" s="19">
        <v>0</v>
      </c>
      <c r="Q146" s="15">
        <v>0</v>
      </c>
      <c r="R146" s="19">
        <v>0</v>
      </c>
      <c r="S146" s="47">
        <v>0</v>
      </c>
      <c r="T146" s="48">
        <v>0</v>
      </c>
      <c r="U146" s="47">
        <v>1</v>
      </c>
      <c r="V146" s="48">
        <v>0</v>
      </c>
      <c r="W146" s="50">
        <f>SUM(F146:V146)</f>
        <v>1</v>
      </c>
    </row>
    <row r="147" spans="2:23" ht="19.5" customHeight="1" x14ac:dyDescent="0.45">
      <c r="B147" s="15" t="s">
        <v>337</v>
      </c>
      <c r="C147" s="16" t="s">
        <v>47</v>
      </c>
      <c r="D147" s="17" t="s">
        <v>338</v>
      </c>
      <c r="E147" s="42">
        <v>43405</v>
      </c>
      <c r="F147" s="19" t="s">
        <v>110</v>
      </c>
      <c r="G147" s="15" t="s">
        <v>110</v>
      </c>
      <c r="H147" s="19" t="s">
        <v>110</v>
      </c>
      <c r="I147" s="15" t="s">
        <v>110</v>
      </c>
      <c r="J147" s="19" t="s">
        <v>110</v>
      </c>
      <c r="K147" s="15" t="s">
        <v>110</v>
      </c>
      <c r="L147" s="19" t="s">
        <v>110</v>
      </c>
      <c r="M147" s="15" t="s">
        <v>110</v>
      </c>
      <c r="N147" s="19" t="s">
        <v>110</v>
      </c>
      <c r="O147" s="15">
        <v>1</v>
      </c>
      <c r="P147" s="19">
        <v>6</v>
      </c>
      <c r="Q147" s="15">
        <v>11</v>
      </c>
      <c r="R147" s="19">
        <v>5</v>
      </c>
      <c r="S147" s="47">
        <v>5</v>
      </c>
      <c r="T147" s="48">
        <v>9</v>
      </c>
      <c r="U147" s="47">
        <v>6</v>
      </c>
      <c r="V147" s="48">
        <v>8</v>
      </c>
      <c r="W147" s="50">
        <f t="shared" ref="W147:W148" si="11">SUM(F147:V147)</f>
        <v>51</v>
      </c>
    </row>
    <row r="148" spans="2:23" ht="19.5" customHeight="1" x14ac:dyDescent="0.45">
      <c r="B148" s="15" t="s">
        <v>339</v>
      </c>
      <c r="C148" s="16" t="s">
        <v>25</v>
      </c>
      <c r="D148" s="17" t="s">
        <v>340</v>
      </c>
      <c r="E148" s="42">
        <v>43435</v>
      </c>
      <c r="F148" s="19" t="s">
        <v>110</v>
      </c>
      <c r="G148" s="15" t="s">
        <v>110</v>
      </c>
      <c r="H148" s="19" t="s">
        <v>110</v>
      </c>
      <c r="I148" s="15" t="s">
        <v>110</v>
      </c>
      <c r="J148" s="19" t="s">
        <v>110</v>
      </c>
      <c r="K148" s="15" t="s">
        <v>110</v>
      </c>
      <c r="L148" s="19" t="s">
        <v>110</v>
      </c>
      <c r="M148" s="15" t="s">
        <v>110</v>
      </c>
      <c r="N148" s="19" t="s">
        <v>110</v>
      </c>
      <c r="O148" s="15">
        <v>0</v>
      </c>
      <c r="P148" s="19">
        <v>1</v>
      </c>
      <c r="Q148" s="15">
        <v>0</v>
      </c>
      <c r="R148" s="19">
        <v>3</v>
      </c>
      <c r="S148" s="47">
        <v>2</v>
      </c>
      <c r="T148" s="48">
        <v>2</v>
      </c>
      <c r="U148" s="47">
        <v>1</v>
      </c>
      <c r="V148" s="48">
        <v>1</v>
      </c>
      <c r="W148" s="50">
        <f t="shared" si="11"/>
        <v>10</v>
      </c>
    </row>
    <row r="149" spans="2:23" ht="19.5" customHeight="1" x14ac:dyDescent="0.45">
      <c r="B149" s="15" t="s">
        <v>341</v>
      </c>
      <c r="C149" s="16" t="s">
        <v>56</v>
      </c>
      <c r="D149" s="51" t="s">
        <v>342</v>
      </c>
      <c r="E149" s="52">
        <v>43466</v>
      </c>
      <c r="F149" s="53" t="s">
        <v>343</v>
      </c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40"/>
      <c r="V149" s="39"/>
      <c r="W149" s="41"/>
    </row>
    <row r="150" spans="2:23" ht="19.5" customHeight="1" x14ac:dyDescent="0.45">
      <c r="B150" s="15" t="s">
        <v>344</v>
      </c>
      <c r="C150" s="16" t="s">
        <v>36</v>
      </c>
      <c r="D150" s="17" t="s">
        <v>345</v>
      </c>
      <c r="E150" s="52">
        <v>43497</v>
      </c>
      <c r="F150" s="19" t="s">
        <v>110</v>
      </c>
      <c r="G150" s="15" t="s">
        <v>110</v>
      </c>
      <c r="H150" s="19" t="s">
        <v>110</v>
      </c>
      <c r="I150" s="15" t="s">
        <v>110</v>
      </c>
      <c r="J150" s="19" t="s">
        <v>110</v>
      </c>
      <c r="K150" s="15" t="s">
        <v>110</v>
      </c>
      <c r="L150" s="19" t="s">
        <v>110</v>
      </c>
      <c r="M150" s="15" t="s">
        <v>110</v>
      </c>
      <c r="N150" s="19" t="s">
        <v>110</v>
      </c>
      <c r="O150" s="15" t="s">
        <v>110</v>
      </c>
      <c r="P150" s="19">
        <v>11</v>
      </c>
      <c r="Q150" s="15">
        <v>2</v>
      </c>
      <c r="R150" s="19">
        <v>6</v>
      </c>
      <c r="S150" s="15">
        <v>4</v>
      </c>
      <c r="T150" s="19">
        <v>6</v>
      </c>
      <c r="U150" s="15">
        <v>6</v>
      </c>
      <c r="V150" s="19">
        <v>11</v>
      </c>
      <c r="W150" s="22">
        <f>SUM(F150:V150)</f>
        <v>46</v>
      </c>
    </row>
    <row r="151" spans="2:23" ht="19.5" customHeight="1" x14ac:dyDescent="0.45">
      <c r="B151" s="15" t="s">
        <v>346</v>
      </c>
      <c r="C151" s="16" t="s">
        <v>64</v>
      </c>
      <c r="D151" s="51" t="s">
        <v>347</v>
      </c>
      <c r="E151" s="52">
        <v>43525</v>
      </c>
      <c r="F151" s="54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6"/>
    </row>
    <row r="152" spans="2:23" ht="19.5" customHeight="1" x14ac:dyDescent="0.45">
      <c r="B152" s="15" t="s">
        <v>348</v>
      </c>
      <c r="C152" s="16" t="s">
        <v>25</v>
      </c>
      <c r="D152" s="51" t="s">
        <v>349</v>
      </c>
      <c r="E152" s="52">
        <v>43556</v>
      </c>
      <c r="F152" s="19" t="s">
        <v>110</v>
      </c>
      <c r="G152" s="15" t="s">
        <v>110</v>
      </c>
      <c r="H152" s="19" t="s">
        <v>110</v>
      </c>
      <c r="I152" s="15" t="s">
        <v>110</v>
      </c>
      <c r="J152" s="19" t="s">
        <v>110</v>
      </c>
      <c r="K152" s="15" t="s">
        <v>110</v>
      </c>
      <c r="L152" s="19" t="s">
        <v>110</v>
      </c>
      <c r="M152" s="15" t="s">
        <v>110</v>
      </c>
      <c r="N152" s="19" t="s">
        <v>110</v>
      </c>
      <c r="O152" s="15" t="s">
        <v>110</v>
      </c>
      <c r="P152" s="19">
        <v>6</v>
      </c>
      <c r="Q152" s="15">
        <v>12</v>
      </c>
      <c r="R152" s="19">
        <v>6</v>
      </c>
      <c r="S152" s="47">
        <v>4</v>
      </c>
      <c r="T152" s="48">
        <v>7</v>
      </c>
      <c r="U152" s="47">
        <v>3</v>
      </c>
      <c r="V152" s="48">
        <v>10</v>
      </c>
      <c r="W152" s="57">
        <f>SUM(F152:V152)</f>
        <v>48</v>
      </c>
    </row>
    <row r="153" spans="2:23" ht="19.5" customHeight="1" x14ac:dyDescent="0.45">
      <c r="B153" s="15" t="s">
        <v>350</v>
      </c>
      <c r="C153" s="16" t="s">
        <v>47</v>
      </c>
      <c r="D153" s="51" t="s">
        <v>351</v>
      </c>
      <c r="E153" s="52">
        <v>43586</v>
      </c>
      <c r="F153" s="19" t="s">
        <v>110</v>
      </c>
      <c r="G153" s="15" t="s">
        <v>110</v>
      </c>
      <c r="H153" s="19" t="s">
        <v>110</v>
      </c>
      <c r="I153" s="15" t="s">
        <v>110</v>
      </c>
      <c r="J153" s="19" t="s">
        <v>110</v>
      </c>
      <c r="K153" s="15" t="s">
        <v>110</v>
      </c>
      <c r="L153" s="19" t="s">
        <v>110</v>
      </c>
      <c r="M153" s="15" t="s">
        <v>110</v>
      </c>
      <c r="N153" s="19" t="s">
        <v>110</v>
      </c>
      <c r="O153" s="15" t="s">
        <v>110</v>
      </c>
      <c r="P153" s="19">
        <v>2</v>
      </c>
      <c r="Q153" s="15">
        <v>5</v>
      </c>
      <c r="R153" s="19">
        <v>6</v>
      </c>
      <c r="S153" s="47">
        <v>0</v>
      </c>
      <c r="T153" s="48">
        <v>3</v>
      </c>
      <c r="U153" s="47">
        <v>6</v>
      </c>
      <c r="V153" s="48">
        <v>1</v>
      </c>
      <c r="W153" s="57">
        <f>SUM(F153:V153)</f>
        <v>23</v>
      </c>
    </row>
    <row r="154" spans="2:23" ht="19.5" customHeight="1" x14ac:dyDescent="0.45">
      <c r="B154" s="15" t="s">
        <v>352</v>
      </c>
      <c r="C154" s="16" t="s">
        <v>64</v>
      </c>
      <c r="D154" s="51" t="s">
        <v>353</v>
      </c>
      <c r="E154" s="52">
        <v>43617</v>
      </c>
      <c r="F154" s="54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6"/>
    </row>
    <row r="155" spans="2:23" ht="19.5" customHeight="1" x14ac:dyDescent="0.45">
      <c r="B155" s="15" t="s">
        <v>354</v>
      </c>
      <c r="C155" s="16" t="s">
        <v>31</v>
      </c>
      <c r="D155" s="51" t="s">
        <v>355</v>
      </c>
      <c r="E155" s="52">
        <v>43647</v>
      </c>
      <c r="F155" s="19" t="s">
        <v>110</v>
      </c>
      <c r="G155" s="15" t="s">
        <v>110</v>
      </c>
      <c r="H155" s="19" t="s">
        <v>110</v>
      </c>
      <c r="I155" s="15" t="s">
        <v>110</v>
      </c>
      <c r="J155" s="19" t="s">
        <v>110</v>
      </c>
      <c r="K155" s="15" t="s">
        <v>110</v>
      </c>
      <c r="L155" s="19" t="s">
        <v>110</v>
      </c>
      <c r="M155" s="15" t="s">
        <v>110</v>
      </c>
      <c r="N155" s="19" t="s">
        <v>110</v>
      </c>
      <c r="O155" s="15" t="s">
        <v>110</v>
      </c>
      <c r="P155" s="19">
        <v>8</v>
      </c>
      <c r="Q155" s="15">
        <v>22</v>
      </c>
      <c r="R155" s="19">
        <v>11</v>
      </c>
      <c r="S155" s="47">
        <v>14</v>
      </c>
      <c r="T155" s="48">
        <v>21</v>
      </c>
      <c r="U155" s="47">
        <v>23</v>
      </c>
      <c r="V155" s="48">
        <v>21</v>
      </c>
      <c r="W155" s="57">
        <f>SUM(F155:V155)</f>
        <v>120</v>
      </c>
    </row>
    <row r="156" spans="2:23" ht="19.5" customHeight="1" x14ac:dyDescent="0.45">
      <c r="B156" s="15" t="s">
        <v>356</v>
      </c>
      <c r="C156" s="16" t="s">
        <v>31</v>
      </c>
      <c r="D156" s="51" t="s">
        <v>357</v>
      </c>
      <c r="E156" s="52">
        <v>43678</v>
      </c>
      <c r="F156" s="19" t="s">
        <v>110</v>
      </c>
      <c r="G156" s="15" t="s">
        <v>110</v>
      </c>
      <c r="H156" s="19" t="s">
        <v>110</v>
      </c>
      <c r="I156" s="15" t="s">
        <v>110</v>
      </c>
      <c r="J156" s="19" t="s">
        <v>110</v>
      </c>
      <c r="K156" s="15" t="s">
        <v>110</v>
      </c>
      <c r="L156" s="19" t="s">
        <v>110</v>
      </c>
      <c r="M156" s="15" t="s">
        <v>110</v>
      </c>
      <c r="N156" s="19" t="s">
        <v>110</v>
      </c>
      <c r="O156" s="15" t="s">
        <v>110</v>
      </c>
      <c r="P156" s="19">
        <v>6</v>
      </c>
      <c r="Q156" s="15">
        <v>20</v>
      </c>
      <c r="R156" s="19">
        <v>8</v>
      </c>
      <c r="S156" s="47">
        <v>13</v>
      </c>
      <c r="T156" s="48">
        <v>19</v>
      </c>
      <c r="U156" s="47">
        <v>22</v>
      </c>
      <c r="V156" s="48">
        <v>19</v>
      </c>
      <c r="W156" s="57">
        <f t="shared" ref="W156:W162" si="12">SUM(F156:V156)</f>
        <v>107</v>
      </c>
    </row>
    <row r="157" spans="2:23" ht="19.5" customHeight="1" x14ac:dyDescent="0.45">
      <c r="B157" s="15" t="s">
        <v>358</v>
      </c>
      <c r="C157" s="16" t="s">
        <v>53</v>
      </c>
      <c r="D157" s="51" t="s">
        <v>359</v>
      </c>
      <c r="E157" s="52">
        <v>43709</v>
      </c>
      <c r="F157" s="19" t="s">
        <v>110</v>
      </c>
      <c r="G157" s="15" t="s">
        <v>110</v>
      </c>
      <c r="H157" s="19" t="s">
        <v>110</v>
      </c>
      <c r="I157" s="15" t="s">
        <v>110</v>
      </c>
      <c r="J157" s="19" t="s">
        <v>110</v>
      </c>
      <c r="K157" s="15" t="s">
        <v>110</v>
      </c>
      <c r="L157" s="19" t="s">
        <v>110</v>
      </c>
      <c r="M157" s="15" t="s">
        <v>110</v>
      </c>
      <c r="N157" s="19" t="s">
        <v>110</v>
      </c>
      <c r="O157" s="15" t="s">
        <v>110</v>
      </c>
      <c r="P157" s="19">
        <v>0</v>
      </c>
      <c r="Q157" s="15">
        <v>7</v>
      </c>
      <c r="R157" s="19">
        <v>3</v>
      </c>
      <c r="S157" s="47">
        <v>3</v>
      </c>
      <c r="T157" s="48">
        <v>1</v>
      </c>
      <c r="U157" s="47">
        <v>2</v>
      </c>
      <c r="V157" s="48">
        <v>5</v>
      </c>
      <c r="W157" s="57">
        <f t="shared" si="12"/>
        <v>21</v>
      </c>
    </row>
    <row r="158" spans="2:23" ht="19.5" customHeight="1" x14ac:dyDescent="0.45">
      <c r="B158" s="15" t="s">
        <v>360</v>
      </c>
      <c r="C158" s="16" t="s">
        <v>36</v>
      </c>
      <c r="D158" s="17" t="s">
        <v>361</v>
      </c>
      <c r="E158" s="52">
        <v>43739</v>
      </c>
      <c r="F158" s="19" t="s">
        <v>110</v>
      </c>
      <c r="G158" s="15" t="s">
        <v>110</v>
      </c>
      <c r="H158" s="19" t="s">
        <v>110</v>
      </c>
      <c r="I158" s="15" t="s">
        <v>110</v>
      </c>
      <c r="J158" s="19" t="s">
        <v>110</v>
      </c>
      <c r="K158" s="15" t="s">
        <v>110</v>
      </c>
      <c r="L158" s="19" t="s">
        <v>110</v>
      </c>
      <c r="M158" s="15" t="s">
        <v>110</v>
      </c>
      <c r="N158" s="19" t="s">
        <v>110</v>
      </c>
      <c r="O158" s="15" t="s">
        <v>110</v>
      </c>
      <c r="P158" s="19">
        <v>2</v>
      </c>
      <c r="Q158" s="15">
        <v>1</v>
      </c>
      <c r="R158" s="19">
        <v>3</v>
      </c>
      <c r="S158" s="15">
        <v>0</v>
      </c>
      <c r="T158" s="19">
        <v>0</v>
      </c>
      <c r="U158" s="15">
        <v>4</v>
      </c>
      <c r="V158" s="19">
        <v>6</v>
      </c>
      <c r="W158" s="57">
        <f t="shared" si="12"/>
        <v>16</v>
      </c>
    </row>
    <row r="159" spans="2:23" ht="19.5" customHeight="1" x14ac:dyDescent="0.45">
      <c r="B159" s="15" t="s">
        <v>362</v>
      </c>
      <c r="C159" s="16" t="s">
        <v>25</v>
      </c>
      <c r="D159" s="51" t="s">
        <v>363</v>
      </c>
      <c r="E159" s="52">
        <v>43770</v>
      </c>
      <c r="F159" s="19" t="s">
        <v>110</v>
      </c>
      <c r="G159" s="15" t="s">
        <v>110</v>
      </c>
      <c r="H159" s="19" t="s">
        <v>110</v>
      </c>
      <c r="I159" s="15" t="s">
        <v>110</v>
      </c>
      <c r="J159" s="19" t="s">
        <v>110</v>
      </c>
      <c r="K159" s="15" t="s">
        <v>110</v>
      </c>
      <c r="L159" s="19" t="s">
        <v>110</v>
      </c>
      <c r="M159" s="15" t="s">
        <v>110</v>
      </c>
      <c r="N159" s="19" t="s">
        <v>110</v>
      </c>
      <c r="O159" s="15" t="s">
        <v>110</v>
      </c>
      <c r="P159" s="19">
        <v>0</v>
      </c>
      <c r="Q159" s="15">
        <v>1</v>
      </c>
      <c r="R159" s="19">
        <v>0</v>
      </c>
      <c r="S159" s="47">
        <v>1</v>
      </c>
      <c r="T159" s="48">
        <v>1</v>
      </c>
      <c r="U159" s="47">
        <v>1</v>
      </c>
      <c r="V159" s="48">
        <v>2</v>
      </c>
      <c r="W159" s="57">
        <f t="shared" si="12"/>
        <v>6</v>
      </c>
    </row>
    <row r="160" spans="2:23" ht="19.5" customHeight="1" x14ac:dyDescent="0.45">
      <c r="B160" s="29" t="s">
        <v>364</v>
      </c>
      <c r="C160" s="58" t="s">
        <v>31</v>
      </c>
      <c r="D160" s="59" t="s">
        <v>365</v>
      </c>
      <c r="E160" s="60">
        <v>43800</v>
      </c>
      <c r="F160" s="19" t="s">
        <v>110</v>
      </c>
      <c r="G160" s="15" t="s">
        <v>110</v>
      </c>
      <c r="H160" s="19" t="s">
        <v>110</v>
      </c>
      <c r="I160" s="15" t="s">
        <v>110</v>
      </c>
      <c r="J160" s="19" t="s">
        <v>110</v>
      </c>
      <c r="K160" s="15" t="s">
        <v>110</v>
      </c>
      <c r="L160" s="19" t="s">
        <v>110</v>
      </c>
      <c r="M160" s="15" t="s">
        <v>110</v>
      </c>
      <c r="N160" s="19" t="s">
        <v>110</v>
      </c>
      <c r="O160" s="15" t="s">
        <v>110</v>
      </c>
      <c r="P160" s="19">
        <v>0</v>
      </c>
      <c r="Q160" s="15">
        <v>0</v>
      </c>
      <c r="R160" s="19">
        <v>2</v>
      </c>
      <c r="S160" s="47">
        <v>1</v>
      </c>
      <c r="T160" s="48">
        <v>0</v>
      </c>
      <c r="U160" s="47">
        <v>0</v>
      </c>
      <c r="V160" s="48">
        <v>1</v>
      </c>
      <c r="W160" s="57">
        <f t="shared" si="12"/>
        <v>4</v>
      </c>
    </row>
    <row r="161" spans="2:23" ht="19.5" customHeight="1" x14ac:dyDescent="0.45">
      <c r="B161" s="15" t="s">
        <v>366</v>
      </c>
      <c r="C161" s="16" t="s">
        <v>367</v>
      </c>
      <c r="D161" s="51" t="s">
        <v>368</v>
      </c>
      <c r="E161" s="52">
        <v>43831</v>
      </c>
      <c r="F161" s="19" t="s">
        <v>110</v>
      </c>
      <c r="G161" s="15" t="s">
        <v>110</v>
      </c>
      <c r="H161" s="19" t="s">
        <v>110</v>
      </c>
      <c r="I161" s="15" t="s">
        <v>110</v>
      </c>
      <c r="J161" s="19" t="s">
        <v>110</v>
      </c>
      <c r="K161" s="15" t="s">
        <v>110</v>
      </c>
      <c r="L161" s="19" t="s">
        <v>110</v>
      </c>
      <c r="M161" s="15" t="s">
        <v>110</v>
      </c>
      <c r="N161" s="19" t="s">
        <v>110</v>
      </c>
      <c r="O161" s="15" t="s">
        <v>110</v>
      </c>
      <c r="P161" s="19" t="s">
        <v>110</v>
      </c>
      <c r="Q161" s="15">
        <v>4</v>
      </c>
      <c r="R161" s="19">
        <v>1</v>
      </c>
      <c r="S161" s="47">
        <v>0</v>
      </c>
      <c r="T161" s="48">
        <v>2</v>
      </c>
      <c r="U161" s="47">
        <v>0</v>
      </c>
      <c r="V161" s="48">
        <v>0</v>
      </c>
      <c r="W161" s="57">
        <f t="shared" si="12"/>
        <v>7</v>
      </c>
    </row>
    <row r="162" spans="2:23" ht="19.5" customHeight="1" x14ac:dyDescent="0.45">
      <c r="B162" s="15" t="s">
        <v>369</v>
      </c>
      <c r="C162" s="16" t="s">
        <v>370</v>
      </c>
      <c r="D162" s="51" t="s">
        <v>371</v>
      </c>
      <c r="E162" s="52">
        <v>43863</v>
      </c>
      <c r="F162" s="19" t="s">
        <v>110</v>
      </c>
      <c r="G162" s="15" t="s">
        <v>110</v>
      </c>
      <c r="H162" s="19" t="s">
        <v>110</v>
      </c>
      <c r="I162" s="15" t="s">
        <v>110</v>
      </c>
      <c r="J162" s="19" t="s">
        <v>110</v>
      </c>
      <c r="K162" s="15" t="s">
        <v>110</v>
      </c>
      <c r="L162" s="19" t="s">
        <v>110</v>
      </c>
      <c r="M162" s="15" t="s">
        <v>110</v>
      </c>
      <c r="N162" s="19" t="s">
        <v>110</v>
      </c>
      <c r="O162" s="15" t="s">
        <v>110</v>
      </c>
      <c r="P162" s="19" t="s">
        <v>110</v>
      </c>
      <c r="Q162" s="15">
        <v>1</v>
      </c>
      <c r="R162" s="19">
        <v>1</v>
      </c>
      <c r="S162" s="47">
        <v>3</v>
      </c>
      <c r="T162" s="48">
        <v>1</v>
      </c>
      <c r="U162" s="47">
        <v>1</v>
      </c>
      <c r="V162" s="48">
        <v>0</v>
      </c>
      <c r="W162" s="57">
        <f t="shared" si="12"/>
        <v>7</v>
      </c>
    </row>
    <row r="163" spans="2:23" ht="19.5" customHeight="1" x14ac:dyDescent="0.45">
      <c r="B163" s="15" t="s">
        <v>372</v>
      </c>
      <c r="C163" s="16" t="s">
        <v>64</v>
      </c>
      <c r="D163" s="51" t="s">
        <v>373</v>
      </c>
      <c r="E163" s="52">
        <v>43891</v>
      </c>
      <c r="F163" s="54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6"/>
    </row>
    <row r="164" spans="2:23" ht="19.5" customHeight="1" x14ac:dyDescent="0.45">
      <c r="B164" s="15" t="s">
        <v>374</v>
      </c>
      <c r="C164" s="16" t="s">
        <v>370</v>
      </c>
      <c r="D164" s="51" t="s">
        <v>375</v>
      </c>
      <c r="E164" s="52">
        <v>43922</v>
      </c>
      <c r="F164" s="19" t="s">
        <v>110</v>
      </c>
      <c r="G164" s="15" t="s">
        <v>110</v>
      </c>
      <c r="H164" s="19" t="s">
        <v>110</v>
      </c>
      <c r="I164" s="15" t="s">
        <v>110</v>
      </c>
      <c r="J164" s="19" t="s">
        <v>110</v>
      </c>
      <c r="K164" s="15" t="s">
        <v>110</v>
      </c>
      <c r="L164" s="19" t="s">
        <v>110</v>
      </c>
      <c r="M164" s="15" t="s">
        <v>110</v>
      </c>
      <c r="N164" s="19" t="s">
        <v>110</v>
      </c>
      <c r="O164" s="15" t="s">
        <v>110</v>
      </c>
      <c r="P164" s="19" t="s">
        <v>110</v>
      </c>
      <c r="Q164" s="15">
        <v>1</v>
      </c>
      <c r="R164" s="19">
        <v>2</v>
      </c>
      <c r="S164" s="47">
        <v>4</v>
      </c>
      <c r="T164" s="48">
        <v>1</v>
      </c>
      <c r="U164" s="47">
        <v>1</v>
      </c>
      <c r="V164" s="48">
        <v>2</v>
      </c>
      <c r="W164" s="57">
        <f>SUM(F164:V164)</f>
        <v>11</v>
      </c>
    </row>
    <row r="165" spans="2:23" ht="19.5" customHeight="1" x14ac:dyDescent="0.45">
      <c r="B165" s="15" t="s">
        <v>376</v>
      </c>
      <c r="C165" s="16" t="s">
        <v>377</v>
      </c>
      <c r="D165" s="51" t="s">
        <v>378</v>
      </c>
      <c r="E165" s="52">
        <v>43952</v>
      </c>
      <c r="F165" s="19" t="s">
        <v>110</v>
      </c>
      <c r="G165" s="15" t="s">
        <v>110</v>
      </c>
      <c r="H165" s="19" t="s">
        <v>110</v>
      </c>
      <c r="I165" s="15" t="s">
        <v>110</v>
      </c>
      <c r="J165" s="19" t="s">
        <v>110</v>
      </c>
      <c r="K165" s="15" t="s">
        <v>110</v>
      </c>
      <c r="L165" s="19" t="s">
        <v>110</v>
      </c>
      <c r="M165" s="15" t="s">
        <v>110</v>
      </c>
      <c r="N165" s="19" t="s">
        <v>110</v>
      </c>
      <c r="O165" s="15" t="s">
        <v>110</v>
      </c>
      <c r="P165" s="19" t="s">
        <v>110</v>
      </c>
      <c r="Q165" s="15">
        <v>0</v>
      </c>
      <c r="R165" s="19">
        <v>2</v>
      </c>
      <c r="S165" s="47">
        <v>2</v>
      </c>
      <c r="T165" s="48">
        <v>4</v>
      </c>
      <c r="U165" s="47">
        <v>2</v>
      </c>
      <c r="V165" s="48">
        <v>1</v>
      </c>
      <c r="W165" s="57">
        <f>SUM(F165:V165)</f>
        <v>11</v>
      </c>
    </row>
    <row r="166" spans="2:23" ht="19.5" customHeight="1" x14ac:dyDescent="0.45">
      <c r="B166" s="15" t="s">
        <v>379</v>
      </c>
      <c r="C166" s="16" t="s">
        <v>64</v>
      </c>
      <c r="D166" s="51" t="s">
        <v>380</v>
      </c>
      <c r="E166" s="52">
        <v>43983</v>
      </c>
      <c r="F166" s="54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6"/>
    </row>
    <row r="167" spans="2:23" ht="19.5" customHeight="1" x14ac:dyDescent="0.45">
      <c r="B167" s="15" t="s">
        <v>381</v>
      </c>
      <c r="C167" s="16" t="s">
        <v>370</v>
      </c>
      <c r="D167" s="51" t="s">
        <v>382</v>
      </c>
      <c r="E167" s="52">
        <v>44013</v>
      </c>
      <c r="F167" s="19" t="s">
        <v>110</v>
      </c>
      <c r="G167" s="15" t="s">
        <v>110</v>
      </c>
      <c r="H167" s="19" t="s">
        <v>110</v>
      </c>
      <c r="I167" s="15" t="s">
        <v>110</v>
      </c>
      <c r="J167" s="19" t="s">
        <v>110</v>
      </c>
      <c r="K167" s="15" t="s">
        <v>110</v>
      </c>
      <c r="L167" s="19" t="s">
        <v>110</v>
      </c>
      <c r="M167" s="15" t="s">
        <v>110</v>
      </c>
      <c r="N167" s="19" t="s">
        <v>110</v>
      </c>
      <c r="O167" s="15" t="s">
        <v>110</v>
      </c>
      <c r="P167" s="19" t="s">
        <v>110</v>
      </c>
      <c r="Q167" s="15">
        <v>0</v>
      </c>
      <c r="R167" s="19">
        <v>3</v>
      </c>
      <c r="S167" s="47">
        <v>2</v>
      </c>
      <c r="T167" s="48">
        <v>2</v>
      </c>
      <c r="U167" s="47">
        <v>3</v>
      </c>
      <c r="V167" s="48">
        <v>4</v>
      </c>
      <c r="W167" s="57">
        <f>SUM(F167:V167)</f>
        <v>14</v>
      </c>
    </row>
    <row r="168" spans="2:23" ht="19.5" customHeight="1" x14ac:dyDescent="0.45">
      <c r="B168" s="15" t="s">
        <v>383</v>
      </c>
      <c r="C168" s="16" t="s">
        <v>367</v>
      </c>
      <c r="D168" s="51" t="s">
        <v>384</v>
      </c>
      <c r="E168" s="52">
        <v>44044</v>
      </c>
      <c r="F168" s="19" t="s">
        <v>110</v>
      </c>
      <c r="G168" s="15" t="s">
        <v>110</v>
      </c>
      <c r="H168" s="19" t="s">
        <v>110</v>
      </c>
      <c r="I168" s="15" t="s">
        <v>110</v>
      </c>
      <c r="J168" s="19" t="s">
        <v>110</v>
      </c>
      <c r="K168" s="15" t="s">
        <v>110</v>
      </c>
      <c r="L168" s="19" t="s">
        <v>110</v>
      </c>
      <c r="M168" s="15" t="s">
        <v>110</v>
      </c>
      <c r="N168" s="19" t="s">
        <v>110</v>
      </c>
      <c r="O168" s="15" t="s">
        <v>110</v>
      </c>
      <c r="P168" s="19" t="s">
        <v>110</v>
      </c>
      <c r="Q168" s="15">
        <v>2</v>
      </c>
      <c r="R168" s="19">
        <v>2</v>
      </c>
      <c r="S168" s="47">
        <v>3</v>
      </c>
      <c r="T168" s="48">
        <v>5</v>
      </c>
      <c r="U168" s="47">
        <v>0</v>
      </c>
      <c r="V168" s="48">
        <v>6</v>
      </c>
      <c r="W168" s="57">
        <f t="shared" ref="W168:W169" si="13">SUM(F168:V168)</f>
        <v>18</v>
      </c>
    </row>
    <row r="169" spans="2:23" ht="19.5" customHeight="1" x14ac:dyDescent="0.45">
      <c r="B169" s="15" t="s">
        <v>385</v>
      </c>
      <c r="C169" s="16" t="s">
        <v>386</v>
      </c>
      <c r="D169" s="51" t="s">
        <v>387</v>
      </c>
      <c r="E169" s="52">
        <v>44075</v>
      </c>
      <c r="F169" s="19" t="s">
        <v>110</v>
      </c>
      <c r="G169" s="15" t="s">
        <v>110</v>
      </c>
      <c r="H169" s="19" t="s">
        <v>110</v>
      </c>
      <c r="I169" s="15" t="s">
        <v>110</v>
      </c>
      <c r="J169" s="19" t="s">
        <v>110</v>
      </c>
      <c r="K169" s="15" t="s">
        <v>110</v>
      </c>
      <c r="L169" s="19" t="s">
        <v>110</v>
      </c>
      <c r="M169" s="15" t="s">
        <v>110</v>
      </c>
      <c r="N169" s="19" t="s">
        <v>110</v>
      </c>
      <c r="O169" s="15" t="s">
        <v>110</v>
      </c>
      <c r="P169" s="19" t="s">
        <v>110</v>
      </c>
      <c r="Q169" s="15">
        <v>0</v>
      </c>
      <c r="R169" s="19">
        <v>1</v>
      </c>
      <c r="S169" s="47">
        <v>0</v>
      </c>
      <c r="T169" s="48">
        <v>2</v>
      </c>
      <c r="U169" s="47">
        <v>4</v>
      </c>
      <c r="V169" s="48">
        <v>2</v>
      </c>
      <c r="W169" s="57">
        <f t="shared" si="13"/>
        <v>9</v>
      </c>
    </row>
    <row r="170" spans="2:23" ht="19.5" customHeight="1" x14ac:dyDescent="0.45">
      <c r="B170" s="15" t="s">
        <v>388</v>
      </c>
      <c r="C170" s="16" t="s">
        <v>367</v>
      </c>
      <c r="D170" s="51" t="s">
        <v>389</v>
      </c>
      <c r="E170" s="52">
        <v>44105</v>
      </c>
      <c r="F170" s="38" t="s">
        <v>390</v>
      </c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2"/>
      <c r="V170" s="61"/>
      <c r="W170" s="63"/>
    </row>
    <row r="171" spans="2:23" ht="19.5" customHeight="1" x14ac:dyDescent="0.45">
      <c r="B171" s="15" t="s">
        <v>391</v>
      </c>
      <c r="C171" s="16" t="s">
        <v>370</v>
      </c>
      <c r="D171" s="51" t="s">
        <v>392</v>
      </c>
      <c r="E171" s="52">
        <v>44136</v>
      </c>
      <c r="F171" s="19" t="s">
        <v>110</v>
      </c>
      <c r="G171" s="15" t="s">
        <v>110</v>
      </c>
      <c r="H171" s="19" t="s">
        <v>110</v>
      </c>
      <c r="I171" s="15" t="s">
        <v>110</v>
      </c>
      <c r="J171" s="19" t="s">
        <v>110</v>
      </c>
      <c r="K171" s="15" t="s">
        <v>110</v>
      </c>
      <c r="L171" s="19" t="s">
        <v>110</v>
      </c>
      <c r="M171" s="15" t="s">
        <v>110</v>
      </c>
      <c r="N171" s="19" t="s">
        <v>110</v>
      </c>
      <c r="O171" s="15" t="s">
        <v>110</v>
      </c>
      <c r="P171" s="19" t="s">
        <v>110</v>
      </c>
      <c r="Q171" s="15">
        <v>1</v>
      </c>
      <c r="R171" s="19">
        <v>1</v>
      </c>
      <c r="S171" s="47">
        <v>2</v>
      </c>
      <c r="T171" s="48">
        <v>8</v>
      </c>
      <c r="U171" s="47">
        <v>5</v>
      </c>
      <c r="V171" s="48">
        <v>5</v>
      </c>
      <c r="W171" s="57">
        <f>SUM(F171:V171)</f>
        <v>22</v>
      </c>
    </row>
    <row r="172" spans="2:23" ht="19.5" customHeight="1" x14ac:dyDescent="0.45">
      <c r="B172" s="15" t="s">
        <v>393</v>
      </c>
      <c r="C172" s="16" t="s">
        <v>367</v>
      </c>
      <c r="D172" s="51" t="s">
        <v>394</v>
      </c>
      <c r="E172" s="52">
        <v>44166</v>
      </c>
      <c r="F172" s="19" t="s">
        <v>110</v>
      </c>
      <c r="G172" s="15" t="s">
        <v>110</v>
      </c>
      <c r="H172" s="19" t="s">
        <v>110</v>
      </c>
      <c r="I172" s="15" t="s">
        <v>110</v>
      </c>
      <c r="J172" s="19" t="s">
        <v>110</v>
      </c>
      <c r="K172" s="15" t="s">
        <v>110</v>
      </c>
      <c r="L172" s="19" t="s">
        <v>110</v>
      </c>
      <c r="M172" s="15" t="s">
        <v>110</v>
      </c>
      <c r="N172" s="19" t="s">
        <v>110</v>
      </c>
      <c r="O172" s="15" t="s">
        <v>110</v>
      </c>
      <c r="P172" s="19" t="s">
        <v>110</v>
      </c>
      <c r="Q172" s="15">
        <v>0</v>
      </c>
      <c r="R172" s="19">
        <v>2</v>
      </c>
      <c r="S172" s="47">
        <v>2</v>
      </c>
      <c r="T172" s="48">
        <v>1</v>
      </c>
      <c r="U172" s="47">
        <v>3</v>
      </c>
      <c r="V172" s="48">
        <v>7</v>
      </c>
      <c r="W172" s="57">
        <f t="shared" ref="W172:W174" si="14">SUM(F172:V172)</f>
        <v>15</v>
      </c>
    </row>
    <row r="173" spans="2:23" ht="19.5" customHeight="1" x14ac:dyDescent="0.45">
      <c r="B173" s="15" t="s">
        <v>395</v>
      </c>
      <c r="C173" s="16" t="s">
        <v>396</v>
      </c>
      <c r="D173" s="51" t="s">
        <v>397</v>
      </c>
      <c r="E173" s="52">
        <v>44197</v>
      </c>
      <c r="F173" s="19" t="s">
        <v>110</v>
      </c>
      <c r="G173" s="15" t="s">
        <v>110</v>
      </c>
      <c r="H173" s="19" t="s">
        <v>110</v>
      </c>
      <c r="I173" s="15" t="s">
        <v>110</v>
      </c>
      <c r="J173" s="19" t="s">
        <v>110</v>
      </c>
      <c r="K173" s="15" t="s">
        <v>110</v>
      </c>
      <c r="L173" s="19" t="s">
        <v>110</v>
      </c>
      <c r="M173" s="15" t="s">
        <v>110</v>
      </c>
      <c r="N173" s="19" t="s">
        <v>110</v>
      </c>
      <c r="O173" s="15" t="s">
        <v>110</v>
      </c>
      <c r="P173" s="19" t="s">
        <v>110</v>
      </c>
      <c r="Q173" s="15" t="s">
        <v>110</v>
      </c>
      <c r="R173" s="19">
        <v>0</v>
      </c>
      <c r="S173" s="47">
        <v>0</v>
      </c>
      <c r="T173" s="48">
        <v>2</v>
      </c>
      <c r="U173" s="47">
        <v>0</v>
      </c>
      <c r="V173" s="48">
        <v>0</v>
      </c>
      <c r="W173" s="57">
        <f t="shared" si="14"/>
        <v>2</v>
      </c>
    </row>
    <row r="174" spans="2:23" ht="19.5" customHeight="1" x14ac:dyDescent="0.45">
      <c r="B174" s="15" t="s">
        <v>398</v>
      </c>
      <c r="C174" s="16" t="s">
        <v>386</v>
      </c>
      <c r="D174" s="51" t="s">
        <v>399</v>
      </c>
      <c r="E174" s="52">
        <v>44229</v>
      </c>
      <c r="F174" s="19" t="s">
        <v>110</v>
      </c>
      <c r="G174" s="15" t="s">
        <v>110</v>
      </c>
      <c r="H174" s="19" t="s">
        <v>110</v>
      </c>
      <c r="I174" s="15" t="s">
        <v>110</v>
      </c>
      <c r="J174" s="19" t="s">
        <v>110</v>
      </c>
      <c r="K174" s="15" t="s">
        <v>110</v>
      </c>
      <c r="L174" s="19" t="s">
        <v>110</v>
      </c>
      <c r="M174" s="15" t="s">
        <v>110</v>
      </c>
      <c r="N174" s="19" t="s">
        <v>110</v>
      </c>
      <c r="O174" s="15" t="s">
        <v>110</v>
      </c>
      <c r="P174" s="19" t="s">
        <v>110</v>
      </c>
      <c r="Q174" s="15" t="s">
        <v>110</v>
      </c>
      <c r="R174" s="19">
        <v>3</v>
      </c>
      <c r="S174" s="47">
        <v>5</v>
      </c>
      <c r="T174" s="48">
        <v>3</v>
      </c>
      <c r="U174" s="47">
        <v>7</v>
      </c>
      <c r="V174" s="48">
        <v>7</v>
      </c>
      <c r="W174" s="57">
        <f t="shared" si="14"/>
        <v>25</v>
      </c>
    </row>
    <row r="175" spans="2:23" ht="19.5" customHeight="1" x14ac:dyDescent="0.45">
      <c r="B175" s="15" t="s">
        <v>400</v>
      </c>
      <c r="C175" s="16" t="s">
        <v>64</v>
      </c>
      <c r="D175" s="51" t="s">
        <v>401</v>
      </c>
      <c r="E175" s="52">
        <v>44256</v>
      </c>
      <c r="F175" s="54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6"/>
    </row>
    <row r="176" spans="2:23" ht="19.5" customHeight="1" x14ac:dyDescent="0.45">
      <c r="B176" s="15" t="s">
        <v>402</v>
      </c>
      <c r="C176" s="16" t="s">
        <v>370</v>
      </c>
      <c r="D176" s="51" t="s">
        <v>403</v>
      </c>
      <c r="E176" s="52">
        <v>44287</v>
      </c>
      <c r="F176" s="19" t="s">
        <v>110</v>
      </c>
      <c r="G176" s="15" t="s">
        <v>110</v>
      </c>
      <c r="H176" s="19" t="s">
        <v>110</v>
      </c>
      <c r="I176" s="15" t="s">
        <v>110</v>
      </c>
      <c r="J176" s="19" t="s">
        <v>110</v>
      </c>
      <c r="K176" s="15" t="s">
        <v>110</v>
      </c>
      <c r="L176" s="19" t="s">
        <v>110</v>
      </c>
      <c r="M176" s="15" t="s">
        <v>110</v>
      </c>
      <c r="N176" s="19" t="s">
        <v>110</v>
      </c>
      <c r="O176" s="15" t="s">
        <v>110</v>
      </c>
      <c r="P176" s="19" t="s">
        <v>110</v>
      </c>
      <c r="Q176" s="15" t="s">
        <v>110</v>
      </c>
      <c r="R176" s="19">
        <v>2</v>
      </c>
      <c r="S176" s="47">
        <v>1</v>
      </c>
      <c r="T176" s="48">
        <v>1</v>
      </c>
      <c r="U176" s="47">
        <v>3</v>
      </c>
      <c r="V176" s="48">
        <v>3</v>
      </c>
      <c r="W176" s="57">
        <f>SUM(F176:V176)</f>
        <v>10</v>
      </c>
    </row>
    <row r="177" spans="1:23" ht="19.5" customHeight="1" x14ac:dyDescent="0.45">
      <c r="B177" s="15" t="s">
        <v>404</v>
      </c>
      <c r="C177" s="16" t="s">
        <v>396</v>
      </c>
      <c r="D177" s="51" t="s">
        <v>405</v>
      </c>
      <c r="E177" s="52">
        <v>44317</v>
      </c>
      <c r="F177" s="19" t="s">
        <v>110</v>
      </c>
      <c r="G177" s="15" t="s">
        <v>110</v>
      </c>
      <c r="H177" s="19" t="s">
        <v>110</v>
      </c>
      <c r="I177" s="15" t="s">
        <v>110</v>
      </c>
      <c r="J177" s="19" t="s">
        <v>110</v>
      </c>
      <c r="K177" s="15" t="s">
        <v>110</v>
      </c>
      <c r="L177" s="19" t="s">
        <v>110</v>
      </c>
      <c r="M177" s="15" t="s">
        <v>110</v>
      </c>
      <c r="N177" s="19" t="s">
        <v>110</v>
      </c>
      <c r="O177" s="15" t="s">
        <v>110</v>
      </c>
      <c r="P177" s="19" t="s">
        <v>110</v>
      </c>
      <c r="Q177" s="15" t="s">
        <v>110</v>
      </c>
      <c r="R177" s="19">
        <v>0</v>
      </c>
      <c r="S177" s="47">
        <v>0</v>
      </c>
      <c r="T177" s="48">
        <v>1</v>
      </c>
      <c r="U177" s="47">
        <v>1</v>
      </c>
      <c r="V177" s="48">
        <v>0</v>
      </c>
      <c r="W177" s="57">
        <f>SUM(F177:V177)</f>
        <v>2</v>
      </c>
    </row>
    <row r="178" spans="1:23" ht="19.5" customHeight="1" x14ac:dyDescent="0.45">
      <c r="B178" s="15" t="s">
        <v>406</v>
      </c>
      <c r="C178" s="16" t="s">
        <v>64</v>
      </c>
      <c r="D178" s="51" t="s">
        <v>407</v>
      </c>
      <c r="E178" s="52">
        <v>44348</v>
      </c>
      <c r="F178" s="54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6"/>
    </row>
    <row r="179" spans="1:23" ht="19.5" customHeight="1" x14ac:dyDescent="0.45">
      <c r="B179" s="15" t="s">
        <v>408</v>
      </c>
      <c r="C179" s="16" t="s">
        <v>370</v>
      </c>
      <c r="D179" s="51" t="s">
        <v>409</v>
      </c>
      <c r="E179" s="52">
        <v>44378</v>
      </c>
      <c r="F179" s="19" t="s">
        <v>110</v>
      </c>
      <c r="G179" s="15" t="s">
        <v>110</v>
      </c>
      <c r="H179" s="19" t="s">
        <v>110</v>
      </c>
      <c r="I179" s="15" t="s">
        <v>110</v>
      </c>
      <c r="J179" s="19" t="s">
        <v>110</v>
      </c>
      <c r="K179" s="15" t="s">
        <v>110</v>
      </c>
      <c r="L179" s="19" t="s">
        <v>110</v>
      </c>
      <c r="M179" s="15" t="s">
        <v>110</v>
      </c>
      <c r="N179" s="19" t="s">
        <v>110</v>
      </c>
      <c r="O179" s="15" t="s">
        <v>110</v>
      </c>
      <c r="P179" s="19" t="s">
        <v>110</v>
      </c>
      <c r="Q179" s="15" t="s">
        <v>110</v>
      </c>
      <c r="R179" s="19">
        <v>11</v>
      </c>
      <c r="S179" s="47">
        <v>13</v>
      </c>
      <c r="T179" s="48">
        <v>8</v>
      </c>
      <c r="U179" s="47">
        <v>7</v>
      </c>
      <c r="V179" s="48">
        <v>7</v>
      </c>
      <c r="W179" s="57">
        <f>SUM(F179:V179)</f>
        <v>46</v>
      </c>
    </row>
    <row r="180" spans="1:23" ht="19.5" customHeight="1" x14ac:dyDescent="0.45">
      <c r="B180" s="15" t="s">
        <v>410</v>
      </c>
      <c r="C180" s="16" t="s">
        <v>367</v>
      </c>
      <c r="D180" s="51" t="s">
        <v>411</v>
      </c>
      <c r="E180" s="52">
        <v>44409</v>
      </c>
      <c r="F180" s="38" t="s">
        <v>412</v>
      </c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2"/>
      <c r="V180" s="61"/>
      <c r="W180" s="63"/>
    </row>
    <row r="181" spans="1:23" ht="19.5" customHeight="1" x14ac:dyDescent="0.45">
      <c r="B181" s="15" t="s">
        <v>413</v>
      </c>
      <c r="C181" s="16" t="s">
        <v>377</v>
      </c>
      <c r="D181" s="51" t="s">
        <v>414</v>
      </c>
      <c r="E181" s="52">
        <v>44440</v>
      </c>
      <c r="F181" s="19" t="s">
        <v>110</v>
      </c>
      <c r="G181" s="15" t="s">
        <v>110</v>
      </c>
      <c r="H181" s="19" t="s">
        <v>110</v>
      </c>
      <c r="I181" s="15" t="s">
        <v>110</v>
      </c>
      <c r="J181" s="19" t="s">
        <v>110</v>
      </c>
      <c r="K181" s="15" t="s">
        <v>110</v>
      </c>
      <c r="L181" s="19" t="s">
        <v>110</v>
      </c>
      <c r="M181" s="15" t="s">
        <v>110</v>
      </c>
      <c r="N181" s="19" t="s">
        <v>110</v>
      </c>
      <c r="O181" s="15" t="s">
        <v>110</v>
      </c>
      <c r="P181" s="19" t="s">
        <v>110</v>
      </c>
      <c r="Q181" s="15" t="s">
        <v>110</v>
      </c>
      <c r="R181" s="19">
        <v>0</v>
      </c>
      <c r="S181" s="47">
        <v>1</v>
      </c>
      <c r="T181" s="48">
        <v>1</v>
      </c>
      <c r="U181" s="47">
        <v>0</v>
      </c>
      <c r="V181" s="48">
        <v>2</v>
      </c>
      <c r="W181" s="57">
        <f>SUM(F181:V181)</f>
        <v>4</v>
      </c>
    </row>
    <row r="182" spans="1:23" ht="19.5" customHeight="1" x14ac:dyDescent="0.45">
      <c r="B182" s="15" t="s">
        <v>415</v>
      </c>
      <c r="C182" s="16" t="s">
        <v>416</v>
      </c>
      <c r="D182" s="51" t="s">
        <v>417</v>
      </c>
      <c r="E182" s="52">
        <v>44470</v>
      </c>
      <c r="F182" s="19" t="s">
        <v>110</v>
      </c>
      <c r="G182" s="15" t="s">
        <v>110</v>
      </c>
      <c r="H182" s="19" t="s">
        <v>110</v>
      </c>
      <c r="I182" s="15" t="s">
        <v>110</v>
      </c>
      <c r="J182" s="19" t="s">
        <v>110</v>
      </c>
      <c r="K182" s="15" t="s">
        <v>110</v>
      </c>
      <c r="L182" s="19" t="s">
        <v>110</v>
      </c>
      <c r="M182" s="15" t="s">
        <v>110</v>
      </c>
      <c r="N182" s="19" t="s">
        <v>110</v>
      </c>
      <c r="O182" s="15" t="s">
        <v>110</v>
      </c>
      <c r="P182" s="19" t="s">
        <v>110</v>
      </c>
      <c r="Q182" s="15" t="s">
        <v>110</v>
      </c>
      <c r="R182" s="19">
        <v>0</v>
      </c>
      <c r="S182" s="47">
        <v>0</v>
      </c>
      <c r="T182" s="48">
        <v>1</v>
      </c>
      <c r="U182" s="47">
        <v>1</v>
      </c>
      <c r="V182" s="48">
        <v>1</v>
      </c>
      <c r="W182" s="57">
        <f t="shared" ref="W182:W185" si="15">SUM(F182:V182)</f>
        <v>3</v>
      </c>
    </row>
    <row r="183" spans="1:23" ht="19.5" customHeight="1" x14ac:dyDescent="0.45">
      <c r="B183" s="15" t="s">
        <v>418</v>
      </c>
      <c r="C183" s="16" t="s">
        <v>367</v>
      </c>
      <c r="D183" s="51" t="s">
        <v>419</v>
      </c>
      <c r="E183" s="52">
        <v>44501</v>
      </c>
      <c r="F183" s="19" t="s">
        <v>110</v>
      </c>
      <c r="G183" s="15" t="s">
        <v>110</v>
      </c>
      <c r="H183" s="19" t="s">
        <v>110</v>
      </c>
      <c r="I183" s="15" t="s">
        <v>110</v>
      </c>
      <c r="J183" s="19" t="s">
        <v>110</v>
      </c>
      <c r="K183" s="15" t="s">
        <v>110</v>
      </c>
      <c r="L183" s="19" t="s">
        <v>110</v>
      </c>
      <c r="M183" s="15" t="s">
        <v>110</v>
      </c>
      <c r="N183" s="19" t="s">
        <v>110</v>
      </c>
      <c r="O183" s="15" t="s">
        <v>110</v>
      </c>
      <c r="P183" s="19" t="s">
        <v>110</v>
      </c>
      <c r="Q183" s="15" t="s">
        <v>110</v>
      </c>
      <c r="R183" s="19">
        <v>0</v>
      </c>
      <c r="S183" s="47">
        <v>1</v>
      </c>
      <c r="T183" s="48">
        <v>0</v>
      </c>
      <c r="U183" s="47">
        <v>0</v>
      </c>
      <c r="V183" s="48">
        <v>0</v>
      </c>
      <c r="W183" s="57">
        <f t="shared" si="15"/>
        <v>1</v>
      </c>
    </row>
    <row r="184" spans="1:23" ht="19.2" customHeight="1" x14ac:dyDescent="0.45">
      <c r="B184" s="15" t="s">
        <v>420</v>
      </c>
      <c r="C184" s="16" t="s">
        <v>386</v>
      </c>
      <c r="D184" s="51" t="s">
        <v>421</v>
      </c>
      <c r="E184" s="52">
        <v>44531</v>
      </c>
      <c r="F184" s="19" t="s">
        <v>110</v>
      </c>
      <c r="G184" s="15" t="s">
        <v>110</v>
      </c>
      <c r="H184" s="19" t="s">
        <v>110</v>
      </c>
      <c r="I184" s="15" t="s">
        <v>110</v>
      </c>
      <c r="J184" s="19" t="s">
        <v>110</v>
      </c>
      <c r="K184" s="15" t="s">
        <v>110</v>
      </c>
      <c r="L184" s="19" t="s">
        <v>110</v>
      </c>
      <c r="M184" s="15" t="s">
        <v>110</v>
      </c>
      <c r="N184" s="19" t="s">
        <v>110</v>
      </c>
      <c r="O184" s="15" t="s">
        <v>110</v>
      </c>
      <c r="P184" s="19" t="s">
        <v>110</v>
      </c>
      <c r="Q184" s="15" t="s">
        <v>110</v>
      </c>
      <c r="R184" s="19">
        <v>0</v>
      </c>
      <c r="S184" s="47">
        <v>2</v>
      </c>
      <c r="T184" s="48">
        <v>5</v>
      </c>
      <c r="U184" s="47">
        <v>4</v>
      </c>
      <c r="V184" s="48">
        <v>4</v>
      </c>
      <c r="W184" s="57">
        <f t="shared" si="15"/>
        <v>15</v>
      </c>
    </row>
    <row r="185" spans="1:23" s="68" customFormat="1" ht="19.5" customHeight="1" x14ac:dyDescent="0.45">
      <c r="A185" s="64"/>
      <c r="B185" s="65" t="s">
        <v>422</v>
      </c>
      <c r="C185" s="13" t="s">
        <v>367</v>
      </c>
      <c r="D185" s="66" t="s">
        <v>423</v>
      </c>
      <c r="E185" s="67">
        <v>44562</v>
      </c>
      <c r="F185" s="11" t="s">
        <v>110</v>
      </c>
      <c r="G185" s="12" t="s">
        <v>110</v>
      </c>
      <c r="H185" s="11" t="s">
        <v>110</v>
      </c>
      <c r="I185" s="12" t="s">
        <v>110</v>
      </c>
      <c r="J185" s="11" t="s">
        <v>110</v>
      </c>
      <c r="K185" s="12" t="s">
        <v>110</v>
      </c>
      <c r="L185" s="11" t="s">
        <v>110</v>
      </c>
      <c r="M185" s="12" t="s">
        <v>110</v>
      </c>
      <c r="N185" s="11" t="s">
        <v>110</v>
      </c>
      <c r="O185" s="12" t="s">
        <v>110</v>
      </c>
      <c r="P185" s="11" t="s">
        <v>110</v>
      </c>
      <c r="Q185" s="12" t="s">
        <v>110</v>
      </c>
      <c r="R185" s="11" t="s">
        <v>110</v>
      </c>
      <c r="S185" s="13">
        <v>0</v>
      </c>
      <c r="T185" s="14">
        <v>1</v>
      </c>
      <c r="U185" s="13">
        <v>0</v>
      </c>
      <c r="V185" s="14">
        <v>0</v>
      </c>
      <c r="W185" s="57">
        <f t="shared" si="15"/>
        <v>1</v>
      </c>
    </row>
    <row r="186" spans="1:23" s="68" customFormat="1" ht="19.5" customHeight="1" x14ac:dyDescent="0.45">
      <c r="A186" s="64"/>
      <c r="B186" s="69" t="s">
        <v>424</v>
      </c>
      <c r="C186" s="47" t="s">
        <v>367</v>
      </c>
      <c r="D186" s="70" t="s">
        <v>425</v>
      </c>
      <c r="E186" s="71">
        <v>44593</v>
      </c>
      <c r="F186" s="38" t="s">
        <v>426</v>
      </c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2"/>
      <c r="V186" s="61"/>
      <c r="W186" s="63"/>
    </row>
    <row r="187" spans="1:23" s="68" customFormat="1" ht="19.5" customHeight="1" x14ac:dyDescent="0.45">
      <c r="A187" s="64"/>
      <c r="B187" s="69" t="s">
        <v>427</v>
      </c>
      <c r="C187" s="47" t="s">
        <v>64</v>
      </c>
      <c r="D187" s="70" t="s">
        <v>428</v>
      </c>
      <c r="E187" s="71">
        <v>44621</v>
      </c>
      <c r="F187" s="54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6"/>
    </row>
    <row r="188" spans="1:23" s="68" customFormat="1" ht="19.5" customHeight="1" x14ac:dyDescent="0.45">
      <c r="A188" s="64"/>
      <c r="B188" s="100" t="s">
        <v>429</v>
      </c>
      <c r="C188" s="47" t="s">
        <v>370</v>
      </c>
      <c r="D188" s="99" t="s">
        <v>430</v>
      </c>
      <c r="E188" s="93">
        <v>44652</v>
      </c>
      <c r="F188" s="83" t="s">
        <v>110</v>
      </c>
      <c r="G188" s="85" t="s">
        <v>110</v>
      </c>
      <c r="H188" s="83" t="s">
        <v>110</v>
      </c>
      <c r="I188" s="85" t="s">
        <v>110</v>
      </c>
      <c r="J188" s="83" t="s">
        <v>110</v>
      </c>
      <c r="K188" s="85" t="s">
        <v>110</v>
      </c>
      <c r="L188" s="83" t="s">
        <v>110</v>
      </c>
      <c r="M188" s="85" t="s">
        <v>110</v>
      </c>
      <c r="N188" s="83" t="s">
        <v>110</v>
      </c>
      <c r="O188" s="85" t="s">
        <v>110</v>
      </c>
      <c r="P188" s="83" t="s">
        <v>110</v>
      </c>
      <c r="Q188" s="85" t="s">
        <v>110</v>
      </c>
      <c r="R188" s="83" t="s">
        <v>110</v>
      </c>
      <c r="S188" s="89">
        <v>0</v>
      </c>
      <c r="T188" s="95">
        <v>2</v>
      </c>
      <c r="U188" s="89">
        <v>0</v>
      </c>
      <c r="V188" s="95">
        <v>0</v>
      </c>
      <c r="W188" s="97">
        <f>SUM(F188:V188)</f>
        <v>2</v>
      </c>
    </row>
    <row r="189" spans="1:23" s="68" customFormat="1" ht="19.5" customHeight="1" x14ac:dyDescent="0.45">
      <c r="A189" s="64"/>
      <c r="B189" s="101"/>
      <c r="C189" s="47" t="s">
        <v>416</v>
      </c>
      <c r="D189" s="99"/>
      <c r="E189" s="92"/>
      <c r="F189" s="84"/>
      <c r="G189" s="86"/>
      <c r="H189" s="84"/>
      <c r="I189" s="86"/>
      <c r="J189" s="84"/>
      <c r="K189" s="86"/>
      <c r="L189" s="84"/>
      <c r="M189" s="86"/>
      <c r="N189" s="84"/>
      <c r="O189" s="86"/>
      <c r="P189" s="84"/>
      <c r="Q189" s="86"/>
      <c r="R189" s="84"/>
      <c r="S189" s="90"/>
      <c r="T189" s="96"/>
      <c r="U189" s="90"/>
      <c r="V189" s="96"/>
      <c r="W189" s="98"/>
    </row>
    <row r="190" spans="1:23" s="68" customFormat="1" ht="19.5" customHeight="1" x14ac:dyDescent="0.45">
      <c r="A190" s="64"/>
      <c r="B190" s="100" t="s">
        <v>431</v>
      </c>
      <c r="C190" s="47" t="s">
        <v>367</v>
      </c>
      <c r="D190" s="99" t="s">
        <v>432</v>
      </c>
      <c r="E190" s="93">
        <v>44682</v>
      </c>
      <c r="F190" s="83" t="s">
        <v>110</v>
      </c>
      <c r="G190" s="85" t="s">
        <v>110</v>
      </c>
      <c r="H190" s="83" t="s">
        <v>110</v>
      </c>
      <c r="I190" s="85" t="s">
        <v>110</v>
      </c>
      <c r="J190" s="83" t="s">
        <v>110</v>
      </c>
      <c r="K190" s="85" t="s">
        <v>110</v>
      </c>
      <c r="L190" s="83" t="s">
        <v>110</v>
      </c>
      <c r="M190" s="85" t="s">
        <v>110</v>
      </c>
      <c r="N190" s="83" t="s">
        <v>110</v>
      </c>
      <c r="O190" s="85" t="s">
        <v>110</v>
      </c>
      <c r="P190" s="83" t="s">
        <v>110</v>
      </c>
      <c r="Q190" s="85" t="s">
        <v>110</v>
      </c>
      <c r="R190" s="83" t="s">
        <v>110</v>
      </c>
      <c r="S190" s="89">
        <v>2</v>
      </c>
      <c r="T190" s="95">
        <v>0</v>
      </c>
      <c r="U190" s="89">
        <v>0</v>
      </c>
      <c r="V190" s="95">
        <v>4</v>
      </c>
      <c r="W190" s="97">
        <f>SUM(F190:V190)</f>
        <v>6</v>
      </c>
    </row>
    <row r="191" spans="1:23" s="68" customFormat="1" ht="19.5" customHeight="1" x14ac:dyDescent="0.45">
      <c r="A191" s="64"/>
      <c r="B191" s="101"/>
      <c r="C191" s="47" t="s">
        <v>416</v>
      </c>
      <c r="D191" s="99"/>
      <c r="E191" s="92"/>
      <c r="F191" s="84"/>
      <c r="G191" s="86"/>
      <c r="H191" s="84"/>
      <c r="I191" s="86"/>
      <c r="J191" s="84"/>
      <c r="K191" s="86"/>
      <c r="L191" s="84"/>
      <c r="M191" s="86"/>
      <c r="N191" s="84"/>
      <c r="O191" s="86"/>
      <c r="P191" s="84"/>
      <c r="Q191" s="86"/>
      <c r="R191" s="84"/>
      <c r="S191" s="90"/>
      <c r="T191" s="96"/>
      <c r="U191" s="90"/>
      <c r="V191" s="96"/>
      <c r="W191" s="98"/>
    </row>
    <row r="192" spans="1:23" s="68" customFormat="1" ht="19.5" customHeight="1" x14ac:dyDescent="0.45">
      <c r="A192" s="64"/>
      <c r="B192" s="69" t="s">
        <v>433</v>
      </c>
      <c r="C192" s="47" t="s">
        <v>64</v>
      </c>
      <c r="D192" s="70" t="s">
        <v>434</v>
      </c>
      <c r="E192" s="72">
        <v>44713</v>
      </c>
      <c r="F192" s="54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6"/>
    </row>
    <row r="193" spans="1:23" s="68" customFormat="1" ht="19.5" customHeight="1" x14ac:dyDescent="0.45">
      <c r="A193" s="64"/>
      <c r="B193" s="69" t="s">
        <v>435</v>
      </c>
      <c r="C193" s="47" t="s">
        <v>386</v>
      </c>
      <c r="D193" s="70" t="s">
        <v>436</v>
      </c>
      <c r="E193" s="72">
        <v>44743</v>
      </c>
      <c r="F193" s="19" t="s">
        <v>110</v>
      </c>
      <c r="G193" s="15" t="s">
        <v>110</v>
      </c>
      <c r="H193" s="19" t="s">
        <v>110</v>
      </c>
      <c r="I193" s="15" t="s">
        <v>110</v>
      </c>
      <c r="J193" s="19" t="s">
        <v>110</v>
      </c>
      <c r="K193" s="15" t="s">
        <v>110</v>
      </c>
      <c r="L193" s="19" t="s">
        <v>110</v>
      </c>
      <c r="M193" s="15" t="s">
        <v>110</v>
      </c>
      <c r="N193" s="19" t="s">
        <v>110</v>
      </c>
      <c r="O193" s="15" t="s">
        <v>110</v>
      </c>
      <c r="P193" s="19" t="s">
        <v>110</v>
      </c>
      <c r="Q193" s="15" t="s">
        <v>110</v>
      </c>
      <c r="R193" s="19" t="s">
        <v>110</v>
      </c>
      <c r="S193" s="47">
        <v>0</v>
      </c>
      <c r="T193" s="48">
        <v>0</v>
      </c>
      <c r="U193" s="47">
        <v>0</v>
      </c>
      <c r="V193" s="48">
        <v>1</v>
      </c>
      <c r="W193" s="73">
        <f>SUM(F193:V193)</f>
        <v>1</v>
      </c>
    </row>
    <row r="194" spans="1:23" s="68" customFormat="1" ht="19.5" customHeight="1" x14ac:dyDescent="0.45">
      <c r="A194" s="64"/>
      <c r="B194" s="69" t="s">
        <v>437</v>
      </c>
      <c r="C194" s="47" t="s">
        <v>377</v>
      </c>
      <c r="D194" s="70" t="s">
        <v>438</v>
      </c>
      <c r="E194" s="72">
        <v>44774</v>
      </c>
      <c r="F194" s="19" t="s">
        <v>110</v>
      </c>
      <c r="G194" s="15" t="s">
        <v>110</v>
      </c>
      <c r="H194" s="19" t="s">
        <v>110</v>
      </c>
      <c r="I194" s="15" t="s">
        <v>110</v>
      </c>
      <c r="J194" s="19" t="s">
        <v>110</v>
      </c>
      <c r="K194" s="15" t="s">
        <v>110</v>
      </c>
      <c r="L194" s="19" t="s">
        <v>110</v>
      </c>
      <c r="M194" s="15" t="s">
        <v>110</v>
      </c>
      <c r="N194" s="19" t="s">
        <v>110</v>
      </c>
      <c r="O194" s="15" t="s">
        <v>110</v>
      </c>
      <c r="P194" s="19" t="s">
        <v>110</v>
      </c>
      <c r="Q194" s="15" t="s">
        <v>110</v>
      </c>
      <c r="R194" s="19" t="s">
        <v>110</v>
      </c>
      <c r="S194" s="47">
        <v>2</v>
      </c>
      <c r="T194" s="48">
        <v>5</v>
      </c>
      <c r="U194" s="47">
        <v>0</v>
      </c>
      <c r="V194" s="48">
        <v>2</v>
      </c>
      <c r="W194" s="73">
        <f>SUM(F194:V194)</f>
        <v>9</v>
      </c>
    </row>
    <row r="195" spans="1:23" s="68" customFormat="1" ht="19.5" customHeight="1" x14ac:dyDescent="0.45">
      <c r="A195" s="64"/>
      <c r="B195" s="100" t="s">
        <v>439</v>
      </c>
      <c r="C195" s="16" t="s">
        <v>59</v>
      </c>
      <c r="D195" s="99" t="s">
        <v>440</v>
      </c>
      <c r="E195" s="93">
        <v>44805</v>
      </c>
      <c r="F195" s="83" t="s">
        <v>110</v>
      </c>
      <c r="G195" s="85" t="s">
        <v>110</v>
      </c>
      <c r="H195" s="83" t="s">
        <v>110</v>
      </c>
      <c r="I195" s="85" t="s">
        <v>110</v>
      </c>
      <c r="J195" s="83" t="s">
        <v>110</v>
      </c>
      <c r="K195" s="85" t="s">
        <v>110</v>
      </c>
      <c r="L195" s="83" t="s">
        <v>110</v>
      </c>
      <c r="M195" s="85" t="s">
        <v>110</v>
      </c>
      <c r="N195" s="83" t="s">
        <v>110</v>
      </c>
      <c r="O195" s="85" t="s">
        <v>110</v>
      </c>
      <c r="P195" s="83" t="s">
        <v>110</v>
      </c>
      <c r="Q195" s="85" t="s">
        <v>110</v>
      </c>
      <c r="R195" s="83" t="s">
        <v>110</v>
      </c>
      <c r="S195" s="89">
        <v>0</v>
      </c>
      <c r="T195" s="95">
        <v>0</v>
      </c>
      <c r="U195" s="89">
        <v>0</v>
      </c>
      <c r="V195" s="95">
        <v>0</v>
      </c>
      <c r="W195" s="97">
        <f>SUM(F195:V196)</f>
        <v>0</v>
      </c>
    </row>
    <row r="196" spans="1:23" s="68" customFormat="1" ht="19.5" customHeight="1" x14ac:dyDescent="0.45">
      <c r="A196" s="64"/>
      <c r="B196" s="101"/>
      <c r="C196" s="47" t="s">
        <v>386</v>
      </c>
      <c r="D196" s="99"/>
      <c r="E196" s="92"/>
      <c r="F196" s="84"/>
      <c r="G196" s="86"/>
      <c r="H196" s="84"/>
      <c r="I196" s="86"/>
      <c r="J196" s="84"/>
      <c r="K196" s="86"/>
      <c r="L196" s="84"/>
      <c r="M196" s="86"/>
      <c r="N196" s="84"/>
      <c r="O196" s="86"/>
      <c r="P196" s="84"/>
      <c r="Q196" s="86"/>
      <c r="R196" s="84"/>
      <c r="S196" s="90"/>
      <c r="T196" s="96"/>
      <c r="U196" s="90"/>
      <c r="V196" s="96"/>
      <c r="W196" s="98"/>
    </row>
    <row r="197" spans="1:23" s="68" customFormat="1" ht="19.5" customHeight="1" x14ac:dyDescent="0.45">
      <c r="A197" s="64"/>
      <c r="B197" s="69" t="s">
        <v>441</v>
      </c>
      <c r="C197" s="47" t="s">
        <v>367</v>
      </c>
      <c r="D197" s="70" t="s">
        <v>442</v>
      </c>
      <c r="E197" s="72">
        <v>44835</v>
      </c>
      <c r="F197" s="15" t="s">
        <v>110</v>
      </c>
      <c r="G197" s="15" t="s">
        <v>110</v>
      </c>
      <c r="H197" s="19" t="s">
        <v>110</v>
      </c>
      <c r="I197" s="15" t="s">
        <v>110</v>
      </c>
      <c r="J197" s="19" t="s">
        <v>110</v>
      </c>
      <c r="K197" s="15" t="s">
        <v>110</v>
      </c>
      <c r="L197" s="19" t="s">
        <v>110</v>
      </c>
      <c r="M197" s="15" t="s">
        <v>110</v>
      </c>
      <c r="N197" s="19" t="s">
        <v>110</v>
      </c>
      <c r="O197" s="15" t="s">
        <v>110</v>
      </c>
      <c r="P197" s="19" t="s">
        <v>110</v>
      </c>
      <c r="Q197" s="15" t="s">
        <v>110</v>
      </c>
      <c r="R197" s="19" t="s">
        <v>110</v>
      </c>
      <c r="S197" s="47">
        <v>0</v>
      </c>
      <c r="T197" s="48">
        <v>0</v>
      </c>
      <c r="U197" s="47">
        <v>0</v>
      </c>
      <c r="V197" s="48">
        <v>0</v>
      </c>
      <c r="W197" s="73">
        <f>SUM(F197:V197)</f>
        <v>0</v>
      </c>
    </row>
    <row r="198" spans="1:23" s="68" customFormat="1" ht="19.2" customHeight="1" x14ac:dyDescent="0.45">
      <c r="A198" s="64"/>
      <c r="B198" s="89" t="s">
        <v>443</v>
      </c>
      <c r="C198" s="47" t="s">
        <v>370</v>
      </c>
      <c r="D198" s="99" t="s">
        <v>444</v>
      </c>
      <c r="E198" s="93">
        <v>44866</v>
      </c>
      <c r="F198" s="83" t="s">
        <v>110</v>
      </c>
      <c r="G198" s="85" t="s">
        <v>110</v>
      </c>
      <c r="H198" s="83" t="s">
        <v>110</v>
      </c>
      <c r="I198" s="85" t="s">
        <v>110</v>
      </c>
      <c r="J198" s="83" t="s">
        <v>110</v>
      </c>
      <c r="K198" s="85" t="s">
        <v>110</v>
      </c>
      <c r="L198" s="83" t="s">
        <v>110</v>
      </c>
      <c r="M198" s="85" t="s">
        <v>110</v>
      </c>
      <c r="N198" s="83" t="s">
        <v>110</v>
      </c>
      <c r="O198" s="85" t="s">
        <v>110</v>
      </c>
      <c r="P198" s="83" t="s">
        <v>110</v>
      </c>
      <c r="Q198" s="85" t="s">
        <v>110</v>
      </c>
      <c r="R198" s="83" t="s">
        <v>110</v>
      </c>
      <c r="S198" s="89">
        <v>2</v>
      </c>
      <c r="T198" s="95">
        <v>12</v>
      </c>
      <c r="U198" s="89">
        <v>19</v>
      </c>
      <c r="V198" s="95">
        <v>21</v>
      </c>
      <c r="W198" s="97">
        <f>SUM(F198:V199)</f>
        <v>54</v>
      </c>
    </row>
    <row r="199" spans="1:23" s="68" customFormat="1" ht="19.5" customHeight="1" x14ac:dyDescent="0.45">
      <c r="A199" s="64"/>
      <c r="B199" s="90"/>
      <c r="C199" s="16" t="s">
        <v>377</v>
      </c>
      <c r="D199" s="99"/>
      <c r="E199" s="92"/>
      <c r="F199" s="84"/>
      <c r="G199" s="86"/>
      <c r="H199" s="84"/>
      <c r="I199" s="86"/>
      <c r="J199" s="84"/>
      <c r="K199" s="86"/>
      <c r="L199" s="84"/>
      <c r="M199" s="86"/>
      <c r="N199" s="84"/>
      <c r="O199" s="86"/>
      <c r="P199" s="84"/>
      <c r="Q199" s="86"/>
      <c r="R199" s="84"/>
      <c r="S199" s="90"/>
      <c r="T199" s="96"/>
      <c r="U199" s="90"/>
      <c r="V199" s="96"/>
      <c r="W199" s="98"/>
    </row>
    <row r="200" spans="1:23" s="68" customFormat="1" ht="19.5" customHeight="1" x14ac:dyDescent="0.45">
      <c r="A200" s="64"/>
      <c r="B200" s="74" t="s">
        <v>445</v>
      </c>
      <c r="C200" s="75" t="s">
        <v>367</v>
      </c>
      <c r="D200" s="76" t="s">
        <v>446</v>
      </c>
      <c r="E200" s="77">
        <v>44896</v>
      </c>
      <c r="F200" s="38" t="s">
        <v>447</v>
      </c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2"/>
      <c r="V200" s="61"/>
      <c r="W200" s="63"/>
    </row>
    <row r="201" spans="1:23" s="68" customFormat="1" ht="19.5" customHeight="1" x14ac:dyDescent="0.45">
      <c r="A201" s="64"/>
      <c r="B201" s="47" t="s">
        <v>448</v>
      </c>
      <c r="C201" s="47" t="s">
        <v>370</v>
      </c>
      <c r="D201" s="70" t="s">
        <v>449</v>
      </c>
      <c r="E201" s="72">
        <v>44927</v>
      </c>
      <c r="F201" s="19" t="s">
        <v>450</v>
      </c>
      <c r="G201" s="15" t="s">
        <v>450</v>
      </c>
      <c r="H201" s="19" t="s">
        <v>450</v>
      </c>
      <c r="I201" s="15" t="s">
        <v>450</v>
      </c>
      <c r="J201" s="19" t="s">
        <v>450</v>
      </c>
      <c r="K201" s="15" t="s">
        <v>450</v>
      </c>
      <c r="L201" s="19" t="s">
        <v>450</v>
      </c>
      <c r="M201" s="15" t="s">
        <v>450</v>
      </c>
      <c r="N201" s="19" t="s">
        <v>450</v>
      </c>
      <c r="O201" s="15" t="s">
        <v>450</v>
      </c>
      <c r="P201" s="19" t="s">
        <v>450</v>
      </c>
      <c r="Q201" s="15" t="s">
        <v>450</v>
      </c>
      <c r="R201" s="19" t="s">
        <v>450</v>
      </c>
      <c r="S201" s="15" t="s">
        <v>450</v>
      </c>
      <c r="T201" s="19">
        <v>0</v>
      </c>
      <c r="U201" s="15">
        <v>1</v>
      </c>
      <c r="V201" s="19">
        <v>0</v>
      </c>
      <c r="W201" s="57">
        <f>SUM(F201:V201)</f>
        <v>1</v>
      </c>
    </row>
    <row r="202" spans="1:23" s="68" customFormat="1" ht="19.5" customHeight="1" x14ac:dyDescent="0.45">
      <c r="A202" s="64"/>
      <c r="B202" s="47" t="s">
        <v>451</v>
      </c>
      <c r="C202" s="47" t="s">
        <v>396</v>
      </c>
      <c r="D202" s="70" t="s">
        <v>452</v>
      </c>
      <c r="E202" s="72">
        <v>44958</v>
      </c>
      <c r="F202" s="19" t="s">
        <v>450</v>
      </c>
      <c r="G202" s="15" t="s">
        <v>450</v>
      </c>
      <c r="H202" s="19" t="s">
        <v>450</v>
      </c>
      <c r="I202" s="15" t="s">
        <v>450</v>
      </c>
      <c r="J202" s="19" t="s">
        <v>450</v>
      </c>
      <c r="K202" s="15" t="s">
        <v>450</v>
      </c>
      <c r="L202" s="19" t="s">
        <v>450</v>
      </c>
      <c r="M202" s="15" t="s">
        <v>450</v>
      </c>
      <c r="N202" s="19" t="s">
        <v>450</v>
      </c>
      <c r="O202" s="15" t="s">
        <v>450</v>
      </c>
      <c r="P202" s="19" t="s">
        <v>450</v>
      </c>
      <c r="Q202" s="15" t="s">
        <v>450</v>
      </c>
      <c r="R202" s="19" t="s">
        <v>450</v>
      </c>
      <c r="S202" s="15" t="s">
        <v>450</v>
      </c>
      <c r="T202" s="19">
        <v>2</v>
      </c>
      <c r="U202" s="15">
        <v>2</v>
      </c>
      <c r="V202" s="19">
        <v>1</v>
      </c>
      <c r="W202" s="57">
        <f>SUM(F202:V202)</f>
        <v>5</v>
      </c>
    </row>
    <row r="203" spans="1:23" s="68" customFormat="1" ht="19.5" customHeight="1" x14ac:dyDescent="0.45">
      <c r="A203" s="64"/>
      <c r="B203" s="47" t="s">
        <v>453</v>
      </c>
      <c r="C203" s="47" t="s">
        <v>64</v>
      </c>
      <c r="D203" s="70" t="s">
        <v>454</v>
      </c>
      <c r="E203" s="72">
        <v>44986</v>
      </c>
      <c r="F203" s="54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6"/>
    </row>
    <row r="204" spans="1:23" s="68" customFormat="1" ht="19.5" customHeight="1" x14ac:dyDescent="0.45">
      <c r="A204" s="64"/>
      <c r="B204" s="47" t="s">
        <v>455</v>
      </c>
      <c r="C204" s="47" t="s">
        <v>377</v>
      </c>
      <c r="D204" s="70" t="s">
        <v>456</v>
      </c>
      <c r="E204" s="72">
        <v>45017</v>
      </c>
      <c r="F204" s="19" t="s">
        <v>450</v>
      </c>
      <c r="G204" s="15" t="s">
        <v>450</v>
      </c>
      <c r="H204" s="19" t="s">
        <v>450</v>
      </c>
      <c r="I204" s="15" t="s">
        <v>450</v>
      </c>
      <c r="J204" s="19" t="s">
        <v>450</v>
      </c>
      <c r="K204" s="15" t="s">
        <v>450</v>
      </c>
      <c r="L204" s="19" t="s">
        <v>450</v>
      </c>
      <c r="M204" s="15" t="s">
        <v>450</v>
      </c>
      <c r="N204" s="19" t="s">
        <v>450</v>
      </c>
      <c r="O204" s="15" t="s">
        <v>450</v>
      </c>
      <c r="P204" s="19" t="s">
        <v>450</v>
      </c>
      <c r="Q204" s="15" t="s">
        <v>450</v>
      </c>
      <c r="R204" s="19" t="s">
        <v>450</v>
      </c>
      <c r="S204" s="15" t="s">
        <v>450</v>
      </c>
      <c r="T204" s="19">
        <v>8</v>
      </c>
      <c r="U204" s="15">
        <v>9</v>
      </c>
      <c r="V204" s="19">
        <v>4</v>
      </c>
      <c r="W204" s="57">
        <f>SUM(F204:V204)</f>
        <v>21</v>
      </c>
    </row>
    <row r="205" spans="1:23" s="68" customFormat="1" ht="19.5" customHeight="1" x14ac:dyDescent="0.45">
      <c r="A205" s="64"/>
      <c r="B205" s="47" t="s">
        <v>457</v>
      </c>
      <c r="C205" s="47" t="s">
        <v>416</v>
      </c>
      <c r="D205" s="70" t="s">
        <v>458</v>
      </c>
      <c r="E205" s="72">
        <v>45047</v>
      </c>
      <c r="F205" s="78" t="s">
        <v>459</v>
      </c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80"/>
    </row>
    <row r="206" spans="1:23" s="68" customFormat="1" ht="19.5" customHeight="1" x14ac:dyDescent="0.45">
      <c r="A206" s="64"/>
      <c r="B206" s="47" t="s">
        <v>460</v>
      </c>
      <c r="C206" s="47" t="s">
        <v>64</v>
      </c>
      <c r="D206" s="70" t="s">
        <v>461</v>
      </c>
      <c r="E206" s="72">
        <v>45078</v>
      </c>
      <c r="F206" s="54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6"/>
    </row>
    <row r="207" spans="1:23" s="68" customFormat="1" ht="19.5" customHeight="1" x14ac:dyDescent="0.45">
      <c r="A207" s="64"/>
      <c r="B207" s="47" t="s">
        <v>462</v>
      </c>
      <c r="C207" s="47" t="s">
        <v>386</v>
      </c>
      <c r="D207" s="70" t="s">
        <v>463</v>
      </c>
      <c r="E207" s="72">
        <v>45108</v>
      </c>
      <c r="F207" s="19" t="s">
        <v>450</v>
      </c>
      <c r="G207" s="15" t="s">
        <v>450</v>
      </c>
      <c r="H207" s="19" t="s">
        <v>450</v>
      </c>
      <c r="I207" s="15" t="s">
        <v>450</v>
      </c>
      <c r="J207" s="19" t="s">
        <v>450</v>
      </c>
      <c r="K207" s="15" t="s">
        <v>450</v>
      </c>
      <c r="L207" s="19" t="s">
        <v>450</v>
      </c>
      <c r="M207" s="15" t="s">
        <v>450</v>
      </c>
      <c r="N207" s="19" t="s">
        <v>450</v>
      </c>
      <c r="O207" s="15" t="s">
        <v>450</v>
      </c>
      <c r="P207" s="19" t="s">
        <v>450</v>
      </c>
      <c r="Q207" s="15" t="s">
        <v>450</v>
      </c>
      <c r="R207" s="19" t="s">
        <v>450</v>
      </c>
      <c r="S207" s="15" t="s">
        <v>450</v>
      </c>
      <c r="T207" s="19">
        <v>1</v>
      </c>
      <c r="U207" s="15">
        <v>0</v>
      </c>
      <c r="V207" s="19">
        <v>0</v>
      </c>
      <c r="W207" s="57">
        <f>SUM(F207:V207)</f>
        <v>1</v>
      </c>
    </row>
    <row r="208" spans="1:23" s="68" customFormat="1" ht="19.5" customHeight="1" x14ac:dyDescent="0.45">
      <c r="A208" s="64"/>
      <c r="B208" s="47" t="s">
        <v>464</v>
      </c>
      <c r="C208" s="47" t="s">
        <v>370</v>
      </c>
      <c r="D208" s="70" t="s">
        <v>465</v>
      </c>
      <c r="E208" s="72">
        <v>45139</v>
      </c>
      <c r="F208" s="19" t="s">
        <v>450</v>
      </c>
      <c r="G208" s="15" t="s">
        <v>450</v>
      </c>
      <c r="H208" s="19" t="s">
        <v>450</v>
      </c>
      <c r="I208" s="15" t="s">
        <v>450</v>
      </c>
      <c r="J208" s="19" t="s">
        <v>450</v>
      </c>
      <c r="K208" s="15" t="s">
        <v>450</v>
      </c>
      <c r="L208" s="19" t="s">
        <v>450</v>
      </c>
      <c r="M208" s="15" t="s">
        <v>450</v>
      </c>
      <c r="N208" s="19" t="s">
        <v>450</v>
      </c>
      <c r="O208" s="15" t="s">
        <v>450</v>
      </c>
      <c r="P208" s="19" t="s">
        <v>450</v>
      </c>
      <c r="Q208" s="15" t="s">
        <v>450</v>
      </c>
      <c r="R208" s="19" t="s">
        <v>450</v>
      </c>
      <c r="S208" s="15" t="s">
        <v>450</v>
      </c>
      <c r="T208" s="19">
        <v>0</v>
      </c>
      <c r="U208" s="15">
        <v>0</v>
      </c>
      <c r="V208" s="19">
        <v>5</v>
      </c>
      <c r="W208" s="57">
        <f t="shared" ref="W208:W209" si="16">SUM(F208:V208)</f>
        <v>5</v>
      </c>
    </row>
    <row r="209" spans="1:23" s="68" customFormat="1" ht="19.5" customHeight="1" x14ac:dyDescent="0.45">
      <c r="A209" s="64"/>
      <c r="B209" s="47" t="s">
        <v>466</v>
      </c>
      <c r="C209" s="47" t="s">
        <v>367</v>
      </c>
      <c r="D209" s="70" t="s">
        <v>467</v>
      </c>
      <c r="E209" s="72">
        <v>45170</v>
      </c>
      <c r="F209" s="19" t="s">
        <v>450</v>
      </c>
      <c r="G209" s="15" t="s">
        <v>450</v>
      </c>
      <c r="H209" s="19" t="s">
        <v>450</v>
      </c>
      <c r="I209" s="15" t="s">
        <v>450</v>
      </c>
      <c r="J209" s="19" t="s">
        <v>450</v>
      </c>
      <c r="K209" s="15" t="s">
        <v>450</v>
      </c>
      <c r="L209" s="19" t="s">
        <v>450</v>
      </c>
      <c r="M209" s="15" t="s">
        <v>450</v>
      </c>
      <c r="N209" s="19" t="s">
        <v>450</v>
      </c>
      <c r="O209" s="15" t="s">
        <v>450</v>
      </c>
      <c r="P209" s="19" t="s">
        <v>450</v>
      </c>
      <c r="Q209" s="15" t="s">
        <v>450</v>
      </c>
      <c r="R209" s="19" t="s">
        <v>450</v>
      </c>
      <c r="S209" s="15" t="s">
        <v>450</v>
      </c>
      <c r="T209" s="19">
        <v>0</v>
      </c>
      <c r="U209" s="15">
        <v>5</v>
      </c>
      <c r="V209" s="19">
        <v>6</v>
      </c>
      <c r="W209" s="57">
        <f t="shared" si="16"/>
        <v>11</v>
      </c>
    </row>
    <row r="210" spans="1:23" s="68" customFormat="1" ht="19.5" customHeight="1" x14ac:dyDescent="0.45">
      <c r="A210" s="64"/>
      <c r="B210" s="47" t="s">
        <v>468</v>
      </c>
      <c r="C210" s="47" t="s">
        <v>367</v>
      </c>
      <c r="D210" s="70" t="s">
        <v>469</v>
      </c>
      <c r="E210" s="72">
        <v>45200</v>
      </c>
      <c r="F210" s="38" t="s">
        <v>470</v>
      </c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3"/>
    </row>
    <row r="211" spans="1:23" s="68" customFormat="1" ht="19.5" customHeight="1" x14ac:dyDescent="0.45">
      <c r="A211" s="64"/>
      <c r="B211" s="47" t="s">
        <v>471</v>
      </c>
      <c r="C211" s="47" t="s">
        <v>370</v>
      </c>
      <c r="D211" s="70" t="s">
        <v>472</v>
      </c>
      <c r="E211" s="72">
        <v>45231</v>
      </c>
      <c r="F211" s="19" t="s">
        <v>450</v>
      </c>
      <c r="G211" s="15" t="s">
        <v>450</v>
      </c>
      <c r="H211" s="19" t="s">
        <v>450</v>
      </c>
      <c r="I211" s="15" t="s">
        <v>450</v>
      </c>
      <c r="J211" s="19" t="s">
        <v>450</v>
      </c>
      <c r="K211" s="15" t="s">
        <v>450</v>
      </c>
      <c r="L211" s="19" t="s">
        <v>450</v>
      </c>
      <c r="M211" s="15" t="s">
        <v>450</v>
      </c>
      <c r="N211" s="19" t="s">
        <v>450</v>
      </c>
      <c r="O211" s="15" t="s">
        <v>450</v>
      </c>
      <c r="P211" s="19" t="s">
        <v>450</v>
      </c>
      <c r="Q211" s="15" t="s">
        <v>450</v>
      </c>
      <c r="R211" s="19" t="s">
        <v>450</v>
      </c>
      <c r="S211" s="15" t="s">
        <v>450</v>
      </c>
      <c r="T211" s="19">
        <v>0</v>
      </c>
      <c r="U211" s="15">
        <v>3</v>
      </c>
      <c r="V211" s="19">
        <v>0</v>
      </c>
      <c r="W211" s="57">
        <f>SUM(F211:V211)</f>
        <v>3</v>
      </c>
    </row>
    <row r="212" spans="1:23" s="68" customFormat="1" ht="19.5" customHeight="1" x14ac:dyDescent="0.45">
      <c r="A212" s="64"/>
      <c r="B212" s="47" t="s">
        <v>473</v>
      </c>
      <c r="C212" s="47" t="s">
        <v>386</v>
      </c>
      <c r="D212" s="70" t="s">
        <v>474</v>
      </c>
      <c r="E212" s="72">
        <v>45261</v>
      </c>
      <c r="F212" s="19" t="s">
        <v>450</v>
      </c>
      <c r="G212" s="15" t="s">
        <v>450</v>
      </c>
      <c r="H212" s="19" t="s">
        <v>450</v>
      </c>
      <c r="I212" s="15" t="s">
        <v>450</v>
      </c>
      <c r="J212" s="19" t="s">
        <v>450</v>
      </c>
      <c r="K212" s="15" t="s">
        <v>450</v>
      </c>
      <c r="L212" s="19" t="s">
        <v>450</v>
      </c>
      <c r="M212" s="15" t="s">
        <v>450</v>
      </c>
      <c r="N212" s="19" t="s">
        <v>450</v>
      </c>
      <c r="O212" s="15" t="s">
        <v>450</v>
      </c>
      <c r="P212" s="19" t="s">
        <v>450</v>
      </c>
      <c r="Q212" s="15" t="s">
        <v>450</v>
      </c>
      <c r="R212" s="19" t="s">
        <v>450</v>
      </c>
      <c r="S212" s="15" t="s">
        <v>450</v>
      </c>
      <c r="T212" s="19">
        <v>2</v>
      </c>
      <c r="U212" s="15">
        <v>1</v>
      </c>
      <c r="V212" s="19">
        <v>1</v>
      </c>
      <c r="W212" s="57">
        <f>SUM(F212:V212)</f>
        <v>4</v>
      </c>
    </row>
    <row r="213" spans="1:23" ht="19.95" customHeight="1" x14ac:dyDescent="0.45">
      <c r="B213" s="47" t="s">
        <v>475</v>
      </c>
      <c r="C213" s="75" t="s">
        <v>476</v>
      </c>
      <c r="D213" s="76" t="s">
        <v>477</v>
      </c>
      <c r="E213" s="72">
        <v>45292</v>
      </c>
      <c r="F213" s="38" t="s">
        <v>478</v>
      </c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3"/>
    </row>
    <row r="214" spans="1:23" ht="19.95" customHeight="1" x14ac:dyDescent="0.45">
      <c r="B214" s="89" t="s">
        <v>479</v>
      </c>
      <c r="C214" s="47" t="s">
        <v>370</v>
      </c>
      <c r="D214" s="91" t="s">
        <v>480</v>
      </c>
      <c r="E214" s="93">
        <v>45323</v>
      </c>
      <c r="F214" s="83" t="s">
        <v>110</v>
      </c>
      <c r="G214" s="85" t="s">
        <v>110</v>
      </c>
      <c r="H214" s="83" t="s">
        <v>110</v>
      </c>
      <c r="I214" s="85" t="s">
        <v>110</v>
      </c>
      <c r="J214" s="83" t="s">
        <v>110</v>
      </c>
      <c r="K214" s="85" t="s">
        <v>110</v>
      </c>
      <c r="L214" s="83" t="s">
        <v>110</v>
      </c>
      <c r="M214" s="85" t="s">
        <v>110</v>
      </c>
      <c r="N214" s="83" t="s">
        <v>110</v>
      </c>
      <c r="O214" s="85" t="s">
        <v>110</v>
      </c>
      <c r="P214" s="83" t="s">
        <v>110</v>
      </c>
      <c r="Q214" s="85" t="s">
        <v>110</v>
      </c>
      <c r="R214" s="83" t="s">
        <v>110</v>
      </c>
      <c r="S214" s="85" t="s">
        <v>110</v>
      </c>
      <c r="T214" s="83" t="s">
        <v>110</v>
      </c>
      <c r="U214" s="89">
        <v>2</v>
      </c>
      <c r="V214" s="95">
        <v>0</v>
      </c>
      <c r="W214" s="87">
        <f>SUM(F214:V214)</f>
        <v>2</v>
      </c>
    </row>
    <row r="215" spans="1:23" ht="19.95" customHeight="1" x14ac:dyDescent="0.45">
      <c r="B215" s="90"/>
      <c r="C215" s="47" t="s">
        <v>367</v>
      </c>
      <c r="D215" s="92"/>
      <c r="E215" s="94"/>
      <c r="F215" s="84"/>
      <c r="G215" s="86"/>
      <c r="H215" s="84"/>
      <c r="I215" s="86"/>
      <c r="J215" s="84"/>
      <c r="K215" s="86"/>
      <c r="L215" s="84"/>
      <c r="M215" s="86"/>
      <c r="N215" s="84"/>
      <c r="O215" s="86"/>
      <c r="P215" s="84"/>
      <c r="Q215" s="86"/>
      <c r="R215" s="84"/>
      <c r="S215" s="86"/>
      <c r="T215" s="84"/>
      <c r="U215" s="90"/>
      <c r="V215" s="96"/>
      <c r="W215" s="88"/>
    </row>
    <row r="216" spans="1:23" ht="19.95" customHeight="1" x14ac:dyDescent="0.45">
      <c r="B216" s="47" t="s">
        <v>481</v>
      </c>
      <c r="C216" s="47" t="s">
        <v>64</v>
      </c>
      <c r="D216" s="70" t="s">
        <v>482</v>
      </c>
      <c r="E216" s="72">
        <v>45352</v>
      </c>
      <c r="F216" s="54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6"/>
    </row>
    <row r="217" spans="1:23" ht="19.95" customHeight="1" x14ac:dyDescent="0.45">
      <c r="B217" s="47" t="s">
        <v>483</v>
      </c>
      <c r="C217" s="47" t="s">
        <v>367</v>
      </c>
      <c r="D217" s="70" t="s">
        <v>484</v>
      </c>
      <c r="E217" s="72">
        <v>45383</v>
      </c>
      <c r="F217" s="19" t="s">
        <v>450</v>
      </c>
      <c r="G217" s="15" t="s">
        <v>450</v>
      </c>
      <c r="H217" s="19" t="s">
        <v>450</v>
      </c>
      <c r="I217" s="15" t="s">
        <v>450</v>
      </c>
      <c r="J217" s="19" t="s">
        <v>450</v>
      </c>
      <c r="K217" s="15" t="s">
        <v>450</v>
      </c>
      <c r="L217" s="19" t="s">
        <v>450</v>
      </c>
      <c r="M217" s="15" t="s">
        <v>450</v>
      </c>
      <c r="N217" s="19" t="s">
        <v>450</v>
      </c>
      <c r="O217" s="15" t="s">
        <v>450</v>
      </c>
      <c r="P217" s="19" t="s">
        <v>450</v>
      </c>
      <c r="Q217" s="15" t="s">
        <v>450</v>
      </c>
      <c r="R217" s="19" t="s">
        <v>450</v>
      </c>
      <c r="S217" s="15" t="s">
        <v>450</v>
      </c>
      <c r="T217" s="19" t="s">
        <v>450</v>
      </c>
      <c r="U217" s="15">
        <v>1</v>
      </c>
      <c r="V217" s="19">
        <v>0</v>
      </c>
      <c r="W217" s="57">
        <f>SUM(F217:V217)</f>
        <v>1</v>
      </c>
    </row>
    <row r="218" spans="1:23" ht="19.95" customHeight="1" x14ac:dyDescent="0.45">
      <c r="B218" s="47" t="s">
        <v>485</v>
      </c>
      <c r="C218" s="47" t="s">
        <v>370</v>
      </c>
      <c r="D218" s="70" t="s">
        <v>486</v>
      </c>
      <c r="E218" s="72">
        <v>45413</v>
      </c>
      <c r="F218" s="19" t="s">
        <v>450</v>
      </c>
      <c r="G218" s="15" t="s">
        <v>450</v>
      </c>
      <c r="H218" s="19" t="s">
        <v>450</v>
      </c>
      <c r="I218" s="15" t="s">
        <v>450</v>
      </c>
      <c r="J218" s="19" t="s">
        <v>450</v>
      </c>
      <c r="K218" s="15" t="s">
        <v>450</v>
      </c>
      <c r="L218" s="19" t="s">
        <v>450</v>
      </c>
      <c r="M218" s="15" t="s">
        <v>450</v>
      </c>
      <c r="N218" s="19" t="s">
        <v>450</v>
      </c>
      <c r="O218" s="15" t="s">
        <v>450</v>
      </c>
      <c r="P218" s="19" t="s">
        <v>450</v>
      </c>
      <c r="Q218" s="15" t="s">
        <v>450</v>
      </c>
      <c r="R218" s="19" t="s">
        <v>450</v>
      </c>
      <c r="S218" s="15" t="s">
        <v>450</v>
      </c>
      <c r="T218" s="19" t="s">
        <v>450</v>
      </c>
      <c r="U218" s="15">
        <v>0</v>
      </c>
      <c r="V218" s="19">
        <v>1</v>
      </c>
      <c r="W218" s="57">
        <f>SUM(F218:V218)</f>
        <v>1</v>
      </c>
    </row>
    <row r="219" spans="1:23" ht="19.95" customHeight="1" x14ac:dyDescent="0.45">
      <c r="B219" s="47" t="s">
        <v>487</v>
      </c>
      <c r="C219" s="47" t="s">
        <v>64</v>
      </c>
      <c r="D219" s="70" t="s">
        <v>488</v>
      </c>
      <c r="E219" s="72">
        <v>45444</v>
      </c>
      <c r="F219" s="54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6"/>
    </row>
    <row r="220" spans="1:23" ht="19.95" customHeight="1" x14ac:dyDescent="0.45">
      <c r="B220" s="47" t="s">
        <v>489</v>
      </c>
      <c r="C220" s="16" t="s">
        <v>59</v>
      </c>
      <c r="D220" s="70" t="s">
        <v>490</v>
      </c>
      <c r="E220" s="72">
        <v>45474</v>
      </c>
      <c r="F220" s="19" t="s">
        <v>450</v>
      </c>
      <c r="G220" s="15" t="s">
        <v>450</v>
      </c>
      <c r="H220" s="19" t="s">
        <v>450</v>
      </c>
      <c r="I220" s="15" t="s">
        <v>450</v>
      </c>
      <c r="J220" s="19" t="s">
        <v>450</v>
      </c>
      <c r="K220" s="15" t="s">
        <v>450</v>
      </c>
      <c r="L220" s="19" t="s">
        <v>450</v>
      </c>
      <c r="M220" s="15" t="s">
        <v>450</v>
      </c>
      <c r="N220" s="19" t="s">
        <v>450</v>
      </c>
      <c r="O220" s="15" t="s">
        <v>450</v>
      </c>
      <c r="P220" s="19" t="s">
        <v>450</v>
      </c>
      <c r="Q220" s="15" t="s">
        <v>450</v>
      </c>
      <c r="R220" s="19" t="s">
        <v>450</v>
      </c>
      <c r="S220" s="15" t="s">
        <v>450</v>
      </c>
      <c r="T220" s="19" t="s">
        <v>450</v>
      </c>
      <c r="U220" s="15">
        <v>2</v>
      </c>
      <c r="V220" s="19">
        <v>2</v>
      </c>
      <c r="W220" s="57">
        <f>SUM(F220:V220)</f>
        <v>4</v>
      </c>
    </row>
    <row r="221" spans="1:23" ht="19.95" customHeight="1" x14ac:dyDescent="0.45">
      <c r="B221" s="47" t="s">
        <v>491</v>
      </c>
      <c r="C221" s="47" t="s">
        <v>367</v>
      </c>
      <c r="D221" s="70" t="s">
        <v>492</v>
      </c>
      <c r="E221" s="72">
        <v>45505</v>
      </c>
      <c r="F221" s="19" t="s">
        <v>450</v>
      </c>
      <c r="G221" s="15" t="s">
        <v>450</v>
      </c>
      <c r="H221" s="19" t="s">
        <v>450</v>
      </c>
      <c r="I221" s="15" t="s">
        <v>450</v>
      </c>
      <c r="J221" s="19" t="s">
        <v>450</v>
      </c>
      <c r="K221" s="15" t="s">
        <v>450</v>
      </c>
      <c r="L221" s="19" t="s">
        <v>450</v>
      </c>
      <c r="M221" s="15" t="s">
        <v>450</v>
      </c>
      <c r="N221" s="19" t="s">
        <v>450</v>
      </c>
      <c r="O221" s="15" t="s">
        <v>450</v>
      </c>
      <c r="P221" s="19" t="s">
        <v>450</v>
      </c>
      <c r="Q221" s="15" t="s">
        <v>450</v>
      </c>
      <c r="R221" s="19" t="s">
        <v>450</v>
      </c>
      <c r="S221" s="15" t="s">
        <v>450</v>
      </c>
      <c r="T221" s="19" t="s">
        <v>450</v>
      </c>
      <c r="U221" s="15">
        <v>0</v>
      </c>
      <c r="V221" s="19">
        <v>0</v>
      </c>
      <c r="W221" s="57">
        <f>SUM(F221:V221)</f>
        <v>0</v>
      </c>
    </row>
    <row r="222" spans="1:23" ht="19.95" customHeight="1" x14ac:dyDescent="0.45">
      <c r="B222" s="89" t="s">
        <v>493</v>
      </c>
      <c r="C222" s="47" t="s">
        <v>370</v>
      </c>
      <c r="D222" s="91" t="s">
        <v>494</v>
      </c>
      <c r="E222" s="93">
        <v>45536</v>
      </c>
      <c r="F222" s="83" t="s">
        <v>110</v>
      </c>
      <c r="G222" s="85" t="s">
        <v>110</v>
      </c>
      <c r="H222" s="83" t="s">
        <v>110</v>
      </c>
      <c r="I222" s="85" t="s">
        <v>110</v>
      </c>
      <c r="J222" s="83" t="s">
        <v>110</v>
      </c>
      <c r="K222" s="85" t="s">
        <v>110</v>
      </c>
      <c r="L222" s="83" t="s">
        <v>110</v>
      </c>
      <c r="M222" s="85" t="s">
        <v>110</v>
      </c>
      <c r="N222" s="83" t="s">
        <v>110</v>
      </c>
      <c r="O222" s="85" t="s">
        <v>110</v>
      </c>
      <c r="P222" s="83" t="s">
        <v>110</v>
      </c>
      <c r="Q222" s="85" t="s">
        <v>110</v>
      </c>
      <c r="R222" s="83" t="s">
        <v>110</v>
      </c>
      <c r="S222" s="85" t="s">
        <v>110</v>
      </c>
      <c r="T222" s="83" t="s">
        <v>110</v>
      </c>
      <c r="U222" s="89">
        <v>0</v>
      </c>
      <c r="V222" s="95">
        <v>2</v>
      </c>
      <c r="W222" s="87">
        <f>SUM(F222:V222)</f>
        <v>2</v>
      </c>
    </row>
    <row r="223" spans="1:23" ht="19.95" customHeight="1" x14ac:dyDescent="0.45">
      <c r="B223" s="90"/>
      <c r="C223" s="16" t="s">
        <v>59</v>
      </c>
      <c r="D223" s="92"/>
      <c r="E223" s="94"/>
      <c r="F223" s="84"/>
      <c r="G223" s="86"/>
      <c r="H223" s="84"/>
      <c r="I223" s="86"/>
      <c r="J223" s="84"/>
      <c r="K223" s="86"/>
      <c r="L223" s="84"/>
      <c r="M223" s="86"/>
      <c r="N223" s="84"/>
      <c r="O223" s="86"/>
      <c r="P223" s="84"/>
      <c r="Q223" s="86"/>
      <c r="R223" s="84"/>
      <c r="S223" s="86"/>
      <c r="T223" s="84"/>
      <c r="U223" s="90"/>
      <c r="V223" s="96"/>
      <c r="W223" s="88"/>
    </row>
    <row r="224" spans="1:23" ht="19.95" customHeight="1" x14ac:dyDescent="0.45">
      <c r="B224" s="47" t="s">
        <v>495</v>
      </c>
      <c r="C224" s="47" t="s">
        <v>367</v>
      </c>
      <c r="D224" s="70" t="s">
        <v>496</v>
      </c>
      <c r="E224" s="72">
        <v>45566</v>
      </c>
      <c r="F224" s="19" t="s">
        <v>450</v>
      </c>
      <c r="G224" s="15" t="s">
        <v>450</v>
      </c>
      <c r="H224" s="19" t="s">
        <v>450</v>
      </c>
      <c r="I224" s="15" t="s">
        <v>450</v>
      </c>
      <c r="J224" s="19" t="s">
        <v>450</v>
      </c>
      <c r="K224" s="15" t="s">
        <v>450</v>
      </c>
      <c r="L224" s="19" t="s">
        <v>450</v>
      </c>
      <c r="M224" s="15" t="s">
        <v>450</v>
      </c>
      <c r="N224" s="19" t="s">
        <v>450</v>
      </c>
      <c r="O224" s="15" t="s">
        <v>450</v>
      </c>
      <c r="P224" s="19" t="s">
        <v>450</v>
      </c>
      <c r="Q224" s="15" t="s">
        <v>450</v>
      </c>
      <c r="R224" s="19" t="s">
        <v>450</v>
      </c>
      <c r="S224" s="15" t="s">
        <v>450</v>
      </c>
      <c r="T224" s="19" t="s">
        <v>450</v>
      </c>
      <c r="U224" s="15">
        <v>1</v>
      </c>
      <c r="V224" s="19">
        <v>0</v>
      </c>
      <c r="W224" s="57">
        <f>SUM(F224:V224)</f>
        <v>1</v>
      </c>
    </row>
    <row r="225" spans="2:23" ht="19.95" customHeight="1" x14ac:dyDescent="0.45">
      <c r="B225" s="47" t="s">
        <v>497</v>
      </c>
      <c r="C225" s="47" t="s">
        <v>386</v>
      </c>
      <c r="D225" s="70" t="s">
        <v>498</v>
      </c>
      <c r="E225" s="72">
        <v>45597</v>
      </c>
      <c r="F225" s="19" t="s">
        <v>450</v>
      </c>
      <c r="G225" s="15" t="s">
        <v>450</v>
      </c>
      <c r="H225" s="19" t="s">
        <v>450</v>
      </c>
      <c r="I225" s="15" t="s">
        <v>450</v>
      </c>
      <c r="J225" s="19" t="s">
        <v>450</v>
      </c>
      <c r="K225" s="15" t="s">
        <v>450</v>
      </c>
      <c r="L225" s="19" t="s">
        <v>450</v>
      </c>
      <c r="M225" s="15" t="s">
        <v>450</v>
      </c>
      <c r="N225" s="19" t="s">
        <v>450</v>
      </c>
      <c r="O225" s="15" t="s">
        <v>450</v>
      </c>
      <c r="P225" s="19" t="s">
        <v>450</v>
      </c>
      <c r="Q225" s="15" t="s">
        <v>450</v>
      </c>
      <c r="R225" s="19" t="s">
        <v>450</v>
      </c>
      <c r="S225" s="15" t="s">
        <v>450</v>
      </c>
      <c r="T225" s="19" t="s">
        <v>450</v>
      </c>
      <c r="U225" s="15">
        <v>0</v>
      </c>
      <c r="V225" s="19">
        <v>0</v>
      </c>
      <c r="W225" s="57">
        <f>SUM(F225:V225)</f>
        <v>0</v>
      </c>
    </row>
    <row r="226" spans="2:23" ht="19.95" customHeight="1" x14ac:dyDescent="0.45">
      <c r="B226" s="89" t="s">
        <v>499</v>
      </c>
      <c r="C226" s="47" t="s">
        <v>386</v>
      </c>
      <c r="D226" s="91" t="s">
        <v>500</v>
      </c>
      <c r="E226" s="93">
        <v>45627</v>
      </c>
      <c r="F226" s="83" t="s">
        <v>110</v>
      </c>
      <c r="G226" s="85" t="s">
        <v>110</v>
      </c>
      <c r="H226" s="83" t="s">
        <v>110</v>
      </c>
      <c r="I226" s="85" t="s">
        <v>110</v>
      </c>
      <c r="J226" s="83" t="s">
        <v>110</v>
      </c>
      <c r="K226" s="85" t="s">
        <v>110</v>
      </c>
      <c r="L226" s="83" t="s">
        <v>110</v>
      </c>
      <c r="M226" s="85" t="s">
        <v>110</v>
      </c>
      <c r="N226" s="83" t="s">
        <v>110</v>
      </c>
      <c r="O226" s="85" t="s">
        <v>110</v>
      </c>
      <c r="P226" s="83" t="s">
        <v>110</v>
      </c>
      <c r="Q226" s="85" t="s">
        <v>110</v>
      </c>
      <c r="R226" s="83" t="s">
        <v>110</v>
      </c>
      <c r="S226" s="85" t="s">
        <v>110</v>
      </c>
      <c r="T226" s="83" t="s">
        <v>110</v>
      </c>
      <c r="U226" s="89">
        <v>0</v>
      </c>
      <c r="V226" s="95">
        <v>3</v>
      </c>
      <c r="W226" s="87">
        <f>SUM(F226:V226)</f>
        <v>3</v>
      </c>
    </row>
    <row r="227" spans="2:23" ht="19.95" customHeight="1" x14ac:dyDescent="0.45">
      <c r="B227" s="90"/>
      <c r="C227" s="47" t="s">
        <v>370</v>
      </c>
      <c r="D227" s="92"/>
      <c r="E227" s="94"/>
      <c r="F227" s="84"/>
      <c r="G227" s="86"/>
      <c r="H227" s="84"/>
      <c r="I227" s="86"/>
      <c r="J227" s="84"/>
      <c r="K227" s="86"/>
      <c r="L227" s="84"/>
      <c r="M227" s="86"/>
      <c r="N227" s="84"/>
      <c r="O227" s="86"/>
      <c r="P227" s="84"/>
      <c r="Q227" s="86"/>
      <c r="R227" s="84"/>
      <c r="S227" s="86"/>
      <c r="T227" s="84"/>
      <c r="U227" s="90"/>
      <c r="V227" s="96"/>
      <c r="W227" s="88"/>
    </row>
    <row r="228" spans="2:23" ht="19.95" customHeight="1" x14ac:dyDescent="0.45">
      <c r="B228" s="47" t="s">
        <v>501</v>
      </c>
      <c r="C228" s="47" t="s">
        <v>386</v>
      </c>
      <c r="D228" s="70" t="s">
        <v>502</v>
      </c>
      <c r="E228" s="72">
        <v>45658</v>
      </c>
      <c r="F228" s="19" t="s">
        <v>450</v>
      </c>
      <c r="G228" s="15" t="s">
        <v>450</v>
      </c>
      <c r="H228" s="19" t="s">
        <v>450</v>
      </c>
      <c r="I228" s="15" t="s">
        <v>450</v>
      </c>
      <c r="J228" s="19" t="s">
        <v>450</v>
      </c>
      <c r="K228" s="15" t="s">
        <v>450</v>
      </c>
      <c r="L228" s="19" t="s">
        <v>450</v>
      </c>
      <c r="M228" s="15" t="s">
        <v>450</v>
      </c>
      <c r="N228" s="19" t="s">
        <v>450</v>
      </c>
      <c r="O228" s="15" t="s">
        <v>450</v>
      </c>
      <c r="P228" s="19" t="s">
        <v>450</v>
      </c>
      <c r="Q228" s="15" t="s">
        <v>450</v>
      </c>
      <c r="R228" s="19" t="s">
        <v>450</v>
      </c>
      <c r="S228" s="15" t="s">
        <v>450</v>
      </c>
      <c r="T228" s="19" t="s">
        <v>450</v>
      </c>
      <c r="U228" s="15" t="s">
        <v>450</v>
      </c>
      <c r="V228" s="19">
        <v>4</v>
      </c>
      <c r="W228" s="57">
        <f>SUM(F228:V228)</f>
        <v>4</v>
      </c>
    </row>
    <row r="229" spans="2:23" ht="19.95" customHeight="1" x14ac:dyDescent="0.45">
      <c r="B229" s="47" t="s">
        <v>503</v>
      </c>
      <c r="C229" s="47" t="s">
        <v>370</v>
      </c>
      <c r="D229" s="70" t="s">
        <v>504</v>
      </c>
      <c r="E229" s="72">
        <v>45689</v>
      </c>
      <c r="F229" s="19" t="s">
        <v>450</v>
      </c>
      <c r="G229" s="15" t="s">
        <v>450</v>
      </c>
      <c r="H229" s="19" t="s">
        <v>450</v>
      </c>
      <c r="I229" s="15" t="s">
        <v>450</v>
      </c>
      <c r="J229" s="19" t="s">
        <v>450</v>
      </c>
      <c r="K229" s="15" t="s">
        <v>450</v>
      </c>
      <c r="L229" s="19" t="s">
        <v>450</v>
      </c>
      <c r="M229" s="15" t="s">
        <v>450</v>
      </c>
      <c r="N229" s="19" t="s">
        <v>450</v>
      </c>
      <c r="O229" s="15" t="s">
        <v>450</v>
      </c>
      <c r="P229" s="19" t="s">
        <v>450</v>
      </c>
      <c r="Q229" s="15" t="s">
        <v>450</v>
      </c>
      <c r="R229" s="19" t="s">
        <v>450</v>
      </c>
      <c r="S229" s="15" t="s">
        <v>450</v>
      </c>
      <c r="T229" s="19" t="s">
        <v>450</v>
      </c>
      <c r="U229" s="15" t="s">
        <v>450</v>
      </c>
      <c r="V229" s="19">
        <v>3</v>
      </c>
      <c r="W229" s="57">
        <f>SUM(F229:V229)</f>
        <v>3</v>
      </c>
    </row>
    <row r="230" spans="2:23" ht="19.95" customHeight="1" x14ac:dyDescent="0.45">
      <c r="B230" s="47" t="s">
        <v>505</v>
      </c>
      <c r="C230" s="47" t="s">
        <v>64</v>
      </c>
      <c r="D230" s="70" t="s">
        <v>506</v>
      </c>
      <c r="E230" s="72">
        <v>45717</v>
      </c>
      <c r="F230" s="54"/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6"/>
    </row>
    <row r="231" spans="2:23" ht="19.95" customHeight="1" x14ac:dyDescent="0.45">
      <c r="B231" s="47" t="s">
        <v>507</v>
      </c>
      <c r="C231" s="47" t="s">
        <v>367</v>
      </c>
      <c r="D231" s="70" t="s">
        <v>508</v>
      </c>
      <c r="E231" s="72">
        <v>45748</v>
      </c>
      <c r="F231" s="38" t="s">
        <v>509</v>
      </c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3"/>
    </row>
    <row r="232" spans="2:23" ht="19.95" customHeight="1" x14ac:dyDescent="0.45">
      <c r="B232" s="89" t="s">
        <v>510</v>
      </c>
      <c r="C232" s="47" t="s">
        <v>367</v>
      </c>
      <c r="D232" s="91" t="s">
        <v>511</v>
      </c>
      <c r="E232" s="93">
        <v>45778</v>
      </c>
      <c r="F232" s="83" t="s">
        <v>110</v>
      </c>
      <c r="G232" s="85" t="s">
        <v>110</v>
      </c>
      <c r="H232" s="83" t="s">
        <v>110</v>
      </c>
      <c r="I232" s="85" t="s">
        <v>110</v>
      </c>
      <c r="J232" s="83" t="s">
        <v>110</v>
      </c>
      <c r="K232" s="85" t="s">
        <v>110</v>
      </c>
      <c r="L232" s="83" t="s">
        <v>110</v>
      </c>
      <c r="M232" s="85" t="s">
        <v>110</v>
      </c>
      <c r="N232" s="83" t="s">
        <v>110</v>
      </c>
      <c r="O232" s="85" t="s">
        <v>110</v>
      </c>
      <c r="P232" s="83" t="s">
        <v>110</v>
      </c>
      <c r="Q232" s="85" t="s">
        <v>110</v>
      </c>
      <c r="R232" s="83" t="s">
        <v>110</v>
      </c>
      <c r="S232" s="85" t="s">
        <v>110</v>
      </c>
      <c r="T232" s="83" t="s">
        <v>110</v>
      </c>
      <c r="U232" s="85" t="s">
        <v>110</v>
      </c>
      <c r="V232" s="83">
        <v>1</v>
      </c>
      <c r="W232" s="87">
        <f>SUM(F232:V232)</f>
        <v>1</v>
      </c>
    </row>
    <row r="233" spans="2:23" ht="19.95" customHeight="1" x14ac:dyDescent="0.45">
      <c r="B233" s="90"/>
      <c r="C233" s="47" t="s">
        <v>370</v>
      </c>
      <c r="D233" s="92"/>
      <c r="E233" s="94"/>
      <c r="F233" s="84"/>
      <c r="G233" s="86"/>
      <c r="H233" s="84"/>
      <c r="I233" s="86"/>
      <c r="J233" s="84"/>
      <c r="K233" s="86"/>
      <c r="L233" s="84"/>
      <c r="M233" s="86"/>
      <c r="N233" s="84"/>
      <c r="O233" s="86"/>
      <c r="P233" s="84"/>
      <c r="Q233" s="86"/>
      <c r="R233" s="84"/>
      <c r="S233" s="86"/>
      <c r="T233" s="84"/>
      <c r="U233" s="86"/>
      <c r="V233" s="84"/>
      <c r="W233" s="88"/>
    </row>
    <row r="234" spans="2:23" ht="19.95" customHeight="1" x14ac:dyDescent="0.45">
      <c r="B234" s="47" t="s">
        <v>512</v>
      </c>
      <c r="C234" s="47" t="s">
        <v>64</v>
      </c>
      <c r="D234" s="70" t="s">
        <v>513</v>
      </c>
      <c r="E234" s="72">
        <v>45809</v>
      </c>
      <c r="F234" s="54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6"/>
    </row>
    <row r="235" spans="2:23" ht="19.95" customHeight="1" x14ac:dyDescent="0.45">
      <c r="B235" s="47" t="s">
        <v>514</v>
      </c>
      <c r="C235" s="47" t="s">
        <v>367</v>
      </c>
      <c r="D235" s="70" t="s">
        <v>515</v>
      </c>
      <c r="E235" s="72">
        <v>45839</v>
      </c>
      <c r="F235" s="19" t="s">
        <v>450</v>
      </c>
      <c r="G235" s="15" t="s">
        <v>450</v>
      </c>
      <c r="H235" s="19" t="s">
        <v>450</v>
      </c>
      <c r="I235" s="15" t="s">
        <v>450</v>
      </c>
      <c r="J235" s="19" t="s">
        <v>450</v>
      </c>
      <c r="K235" s="15" t="s">
        <v>450</v>
      </c>
      <c r="L235" s="19" t="s">
        <v>450</v>
      </c>
      <c r="M235" s="15" t="s">
        <v>450</v>
      </c>
      <c r="N235" s="19" t="s">
        <v>450</v>
      </c>
      <c r="O235" s="15" t="s">
        <v>450</v>
      </c>
      <c r="P235" s="19" t="s">
        <v>450</v>
      </c>
      <c r="Q235" s="15" t="s">
        <v>450</v>
      </c>
      <c r="R235" s="19" t="s">
        <v>450</v>
      </c>
      <c r="S235" s="15" t="s">
        <v>450</v>
      </c>
      <c r="T235" s="19" t="s">
        <v>450</v>
      </c>
      <c r="U235" s="15" t="s">
        <v>450</v>
      </c>
      <c r="V235" s="19">
        <v>0</v>
      </c>
      <c r="W235" s="57">
        <f>SUM(F235:V235)</f>
        <v>0</v>
      </c>
    </row>
    <row r="236" spans="2:23" ht="19.95" customHeight="1" x14ac:dyDescent="0.45">
      <c r="B236" s="47" t="s">
        <v>516</v>
      </c>
      <c r="C236" s="47" t="s">
        <v>416</v>
      </c>
      <c r="D236" s="70" t="s">
        <v>517</v>
      </c>
      <c r="E236" s="72">
        <v>45870</v>
      </c>
      <c r="F236" s="19" t="s">
        <v>450</v>
      </c>
      <c r="G236" s="15" t="s">
        <v>450</v>
      </c>
      <c r="H236" s="19" t="s">
        <v>450</v>
      </c>
      <c r="I236" s="15" t="s">
        <v>450</v>
      </c>
      <c r="J236" s="19" t="s">
        <v>450</v>
      </c>
      <c r="K236" s="15" t="s">
        <v>450</v>
      </c>
      <c r="L236" s="19" t="s">
        <v>450</v>
      </c>
      <c r="M236" s="15" t="s">
        <v>450</v>
      </c>
      <c r="N236" s="19" t="s">
        <v>450</v>
      </c>
      <c r="O236" s="15" t="s">
        <v>450</v>
      </c>
      <c r="P236" s="19" t="s">
        <v>450</v>
      </c>
      <c r="Q236" s="15" t="s">
        <v>450</v>
      </c>
      <c r="R236" s="19" t="s">
        <v>450</v>
      </c>
      <c r="S236" s="15" t="s">
        <v>450</v>
      </c>
      <c r="T236" s="19" t="s">
        <v>450</v>
      </c>
      <c r="U236" s="15" t="s">
        <v>450</v>
      </c>
      <c r="V236" s="19">
        <v>0</v>
      </c>
      <c r="W236" s="57">
        <f t="shared" ref="W236:W240" si="17">SUM(F236:V236)</f>
        <v>0</v>
      </c>
    </row>
    <row r="237" spans="2:23" ht="19.95" customHeight="1" x14ac:dyDescent="0.45">
      <c r="B237" s="47" t="s">
        <v>518</v>
      </c>
      <c r="C237" s="47" t="s">
        <v>367</v>
      </c>
      <c r="D237" s="70" t="s">
        <v>519</v>
      </c>
      <c r="E237" s="72">
        <v>45901</v>
      </c>
      <c r="F237" s="19" t="s">
        <v>450</v>
      </c>
      <c r="G237" s="15" t="s">
        <v>450</v>
      </c>
      <c r="H237" s="19" t="s">
        <v>450</v>
      </c>
      <c r="I237" s="15" t="s">
        <v>450</v>
      </c>
      <c r="J237" s="19" t="s">
        <v>450</v>
      </c>
      <c r="K237" s="15" t="s">
        <v>450</v>
      </c>
      <c r="L237" s="19" t="s">
        <v>450</v>
      </c>
      <c r="M237" s="15" t="s">
        <v>450</v>
      </c>
      <c r="N237" s="19" t="s">
        <v>450</v>
      </c>
      <c r="O237" s="15" t="s">
        <v>450</v>
      </c>
      <c r="P237" s="19" t="s">
        <v>450</v>
      </c>
      <c r="Q237" s="15" t="s">
        <v>450</v>
      </c>
      <c r="R237" s="19" t="s">
        <v>450</v>
      </c>
      <c r="S237" s="15" t="s">
        <v>450</v>
      </c>
      <c r="T237" s="19" t="s">
        <v>450</v>
      </c>
      <c r="U237" s="15" t="s">
        <v>450</v>
      </c>
      <c r="V237" s="19">
        <v>1</v>
      </c>
      <c r="W237" s="57">
        <f t="shared" si="17"/>
        <v>1</v>
      </c>
    </row>
    <row r="238" spans="2:23" ht="19.95" customHeight="1" x14ac:dyDescent="0.45">
      <c r="B238" s="47" t="s">
        <v>520</v>
      </c>
      <c r="C238" s="47" t="s">
        <v>377</v>
      </c>
      <c r="D238" s="70" t="s">
        <v>521</v>
      </c>
      <c r="E238" s="72">
        <v>45931</v>
      </c>
      <c r="F238" s="19" t="s">
        <v>450</v>
      </c>
      <c r="G238" s="15" t="s">
        <v>450</v>
      </c>
      <c r="H238" s="19" t="s">
        <v>450</v>
      </c>
      <c r="I238" s="15" t="s">
        <v>450</v>
      </c>
      <c r="J238" s="19" t="s">
        <v>450</v>
      </c>
      <c r="K238" s="15" t="s">
        <v>450</v>
      </c>
      <c r="L238" s="19" t="s">
        <v>450</v>
      </c>
      <c r="M238" s="15" t="s">
        <v>450</v>
      </c>
      <c r="N238" s="19" t="s">
        <v>450</v>
      </c>
      <c r="O238" s="15" t="s">
        <v>450</v>
      </c>
      <c r="P238" s="19" t="s">
        <v>450</v>
      </c>
      <c r="Q238" s="15" t="s">
        <v>450</v>
      </c>
      <c r="R238" s="19" t="s">
        <v>450</v>
      </c>
      <c r="S238" s="15" t="s">
        <v>450</v>
      </c>
      <c r="T238" s="19" t="s">
        <v>450</v>
      </c>
      <c r="U238" s="15" t="s">
        <v>450</v>
      </c>
      <c r="V238" s="19">
        <v>0</v>
      </c>
      <c r="W238" s="57">
        <f t="shared" si="17"/>
        <v>0</v>
      </c>
    </row>
    <row r="239" spans="2:23" ht="19.95" customHeight="1" x14ac:dyDescent="0.45">
      <c r="B239" s="47" t="s">
        <v>522</v>
      </c>
      <c r="C239" s="47" t="s">
        <v>367</v>
      </c>
      <c r="D239" s="70" t="s">
        <v>523</v>
      </c>
      <c r="E239" s="72">
        <v>45962</v>
      </c>
      <c r="F239" s="19" t="s">
        <v>450</v>
      </c>
      <c r="G239" s="15" t="s">
        <v>450</v>
      </c>
      <c r="H239" s="19" t="s">
        <v>450</v>
      </c>
      <c r="I239" s="15" t="s">
        <v>450</v>
      </c>
      <c r="J239" s="19" t="s">
        <v>450</v>
      </c>
      <c r="K239" s="15" t="s">
        <v>450</v>
      </c>
      <c r="L239" s="19" t="s">
        <v>450</v>
      </c>
      <c r="M239" s="15" t="s">
        <v>450</v>
      </c>
      <c r="N239" s="19" t="s">
        <v>450</v>
      </c>
      <c r="O239" s="15" t="s">
        <v>450</v>
      </c>
      <c r="P239" s="19" t="s">
        <v>450</v>
      </c>
      <c r="Q239" s="15" t="s">
        <v>450</v>
      </c>
      <c r="R239" s="19" t="s">
        <v>450</v>
      </c>
      <c r="S239" s="15" t="s">
        <v>450</v>
      </c>
      <c r="T239" s="19" t="s">
        <v>450</v>
      </c>
      <c r="U239" s="15" t="s">
        <v>450</v>
      </c>
      <c r="V239" s="19">
        <v>0</v>
      </c>
      <c r="W239" s="57">
        <f t="shared" si="17"/>
        <v>0</v>
      </c>
    </row>
    <row r="240" spans="2:23" ht="19.95" customHeight="1" x14ac:dyDescent="0.45">
      <c r="B240" s="47" t="s">
        <v>524</v>
      </c>
      <c r="C240" s="47" t="s">
        <v>386</v>
      </c>
      <c r="D240" s="70" t="s">
        <v>525</v>
      </c>
      <c r="E240" s="72">
        <v>45992</v>
      </c>
      <c r="F240" s="19" t="s">
        <v>450</v>
      </c>
      <c r="G240" s="15" t="s">
        <v>450</v>
      </c>
      <c r="H240" s="19" t="s">
        <v>450</v>
      </c>
      <c r="I240" s="15" t="s">
        <v>450</v>
      </c>
      <c r="J240" s="19" t="s">
        <v>450</v>
      </c>
      <c r="K240" s="15" t="s">
        <v>450</v>
      </c>
      <c r="L240" s="19" t="s">
        <v>450</v>
      </c>
      <c r="M240" s="15" t="s">
        <v>450</v>
      </c>
      <c r="N240" s="19" t="s">
        <v>450</v>
      </c>
      <c r="O240" s="15" t="s">
        <v>450</v>
      </c>
      <c r="P240" s="19" t="s">
        <v>450</v>
      </c>
      <c r="Q240" s="15" t="s">
        <v>450</v>
      </c>
      <c r="R240" s="19" t="s">
        <v>450</v>
      </c>
      <c r="S240" s="15" t="s">
        <v>450</v>
      </c>
      <c r="T240" s="19" t="s">
        <v>450</v>
      </c>
      <c r="U240" s="15" t="s">
        <v>450</v>
      </c>
      <c r="V240" s="19">
        <v>0</v>
      </c>
      <c r="W240" s="57">
        <f t="shared" si="17"/>
        <v>0</v>
      </c>
    </row>
    <row r="241" ht="19.95" customHeight="1" x14ac:dyDescent="0.45"/>
    <row r="242" ht="19.95" customHeight="1" x14ac:dyDescent="0.45"/>
    <row r="243" ht="19.95" customHeight="1" x14ac:dyDescent="0.45"/>
    <row r="244" ht="19.95" customHeight="1" x14ac:dyDescent="0.45"/>
  </sheetData>
  <mergeCells count="174">
    <mergeCell ref="W2:W3"/>
    <mergeCell ref="N188:N189"/>
    <mergeCell ref="B188:B189"/>
    <mergeCell ref="D188:D189"/>
    <mergeCell ref="E188:E189"/>
    <mergeCell ref="F188:F189"/>
    <mergeCell ref="G188:G189"/>
    <mergeCell ref="H188:H189"/>
    <mergeCell ref="B2:B3"/>
    <mergeCell ref="C2:C3"/>
    <mergeCell ref="D2:D3"/>
    <mergeCell ref="E2:E3"/>
    <mergeCell ref="F2:V2"/>
    <mergeCell ref="M190:M191"/>
    <mergeCell ref="N190:N191"/>
    <mergeCell ref="O190:O191"/>
    <mergeCell ref="U188:U189"/>
    <mergeCell ref="V188:V189"/>
    <mergeCell ref="W188:W189"/>
    <mergeCell ref="B190:B191"/>
    <mergeCell ref="D190:D191"/>
    <mergeCell ref="E190:E191"/>
    <mergeCell ref="F190:F191"/>
    <mergeCell ref="G190:G191"/>
    <mergeCell ref="H190:H191"/>
    <mergeCell ref="I190:I191"/>
    <mergeCell ref="O188:O189"/>
    <mergeCell ref="P188:P189"/>
    <mergeCell ref="Q188:Q189"/>
    <mergeCell ref="R188:R189"/>
    <mergeCell ref="S188:S189"/>
    <mergeCell ref="T188:T189"/>
    <mergeCell ref="I188:I189"/>
    <mergeCell ref="J188:J189"/>
    <mergeCell ref="K188:K189"/>
    <mergeCell ref="L188:L189"/>
    <mergeCell ref="M188:M189"/>
    <mergeCell ref="L195:L196"/>
    <mergeCell ref="M195:M196"/>
    <mergeCell ref="N195:N196"/>
    <mergeCell ref="O195:O196"/>
    <mergeCell ref="P195:P196"/>
    <mergeCell ref="V190:V191"/>
    <mergeCell ref="W190:W191"/>
    <mergeCell ref="B195:B196"/>
    <mergeCell ref="D195:D196"/>
    <mergeCell ref="E195:E196"/>
    <mergeCell ref="F195:F196"/>
    <mergeCell ref="G195:G196"/>
    <mergeCell ref="H195:H196"/>
    <mergeCell ref="I195:I196"/>
    <mergeCell ref="J195:J196"/>
    <mergeCell ref="P190:P191"/>
    <mergeCell ref="Q190:Q191"/>
    <mergeCell ref="R190:R191"/>
    <mergeCell ref="S190:S191"/>
    <mergeCell ref="T190:T191"/>
    <mergeCell ref="U190:U191"/>
    <mergeCell ref="J190:J191"/>
    <mergeCell ref="K190:K191"/>
    <mergeCell ref="L190:L191"/>
    <mergeCell ref="W198:W199"/>
    <mergeCell ref="L198:L199"/>
    <mergeCell ref="M198:M199"/>
    <mergeCell ref="N198:N199"/>
    <mergeCell ref="O198:O199"/>
    <mergeCell ref="P198:P199"/>
    <mergeCell ref="Q198:Q199"/>
    <mergeCell ref="W195:W196"/>
    <mergeCell ref="B198:B199"/>
    <mergeCell ref="D198:D199"/>
    <mergeCell ref="E198:E199"/>
    <mergeCell ref="F198:F199"/>
    <mergeCell ref="G198:G199"/>
    <mergeCell ref="H198:H199"/>
    <mergeCell ref="I198:I199"/>
    <mergeCell ref="J198:J199"/>
    <mergeCell ref="K198:K199"/>
    <mergeCell ref="Q195:Q196"/>
    <mergeCell ref="R195:R196"/>
    <mergeCell ref="S195:S196"/>
    <mergeCell ref="T195:T196"/>
    <mergeCell ref="U195:U196"/>
    <mergeCell ref="V195:V196"/>
    <mergeCell ref="K195:K196"/>
    <mergeCell ref="E214:E215"/>
    <mergeCell ref="F214:F215"/>
    <mergeCell ref="G214:G215"/>
    <mergeCell ref="H214:H215"/>
    <mergeCell ref="R198:R199"/>
    <mergeCell ref="S198:S199"/>
    <mergeCell ref="T198:T199"/>
    <mergeCell ref="U198:U199"/>
    <mergeCell ref="V198:V199"/>
    <mergeCell ref="U214:U215"/>
    <mergeCell ref="V214:V215"/>
    <mergeCell ref="W214:W215"/>
    <mergeCell ref="B222:B223"/>
    <mergeCell ref="D222:D223"/>
    <mergeCell ref="E222:E223"/>
    <mergeCell ref="F222:F223"/>
    <mergeCell ref="G222:G223"/>
    <mergeCell ref="H222:H223"/>
    <mergeCell ref="I222:I223"/>
    <mergeCell ref="O214:O215"/>
    <mergeCell ref="P214:P215"/>
    <mergeCell ref="Q214:Q215"/>
    <mergeCell ref="R214:R215"/>
    <mergeCell ref="S214:S215"/>
    <mergeCell ref="T214:T215"/>
    <mergeCell ref="I214:I215"/>
    <mergeCell ref="J214:J215"/>
    <mergeCell ref="K214:K215"/>
    <mergeCell ref="L214:L215"/>
    <mergeCell ref="M214:M215"/>
    <mergeCell ref="N214:N215"/>
    <mergeCell ref="B214:B215"/>
    <mergeCell ref="D214:D215"/>
    <mergeCell ref="V222:V223"/>
    <mergeCell ref="W222:W223"/>
    <mergeCell ref="B226:B227"/>
    <mergeCell ref="D226:D227"/>
    <mergeCell ref="E226:E227"/>
    <mergeCell ref="F226:F227"/>
    <mergeCell ref="G226:G227"/>
    <mergeCell ref="H226:H227"/>
    <mergeCell ref="I226:I227"/>
    <mergeCell ref="J226:J227"/>
    <mergeCell ref="P222:P223"/>
    <mergeCell ref="Q222:Q223"/>
    <mergeCell ref="R222:R223"/>
    <mergeCell ref="S222:S223"/>
    <mergeCell ref="T222:T223"/>
    <mergeCell ref="U222:U223"/>
    <mergeCell ref="J222:J223"/>
    <mergeCell ref="K222:K223"/>
    <mergeCell ref="L222:L223"/>
    <mergeCell ref="M222:M223"/>
    <mergeCell ref="N222:N223"/>
    <mergeCell ref="O222:O223"/>
    <mergeCell ref="W226:W227"/>
    <mergeCell ref="B232:B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Q226:Q227"/>
    <mergeCell ref="R226:R227"/>
    <mergeCell ref="S226:S227"/>
    <mergeCell ref="T226:T227"/>
    <mergeCell ref="U226:U227"/>
    <mergeCell ref="V226:V227"/>
    <mergeCell ref="K226:K227"/>
    <mergeCell ref="L226:L227"/>
    <mergeCell ref="M226:M227"/>
    <mergeCell ref="N226:N227"/>
    <mergeCell ref="O226:O227"/>
    <mergeCell ref="P226:P227"/>
    <mergeCell ref="R232:R233"/>
    <mergeCell ref="S232:S233"/>
    <mergeCell ref="T232:T233"/>
    <mergeCell ref="U232:U233"/>
    <mergeCell ref="V232:V233"/>
    <mergeCell ref="W232:W233"/>
    <mergeCell ref="L232:L233"/>
    <mergeCell ref="M232:M233"/>
    <mergeCell ref="N232:N233"/>
    <mergeCell ref="O232:O233"/>
    <mergeCell ref="P232:P233"/>
    <mergeCell ref="Q232:Q233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8" scale="93" fitToHeight="0" orientation="landscape" r:id="rId1"/>
  <headerFooter>
    <oddFooter>&amp;P / &amp;N ページ</oddFooter>
  </headerFooter>
  <rowBreaks count="3" manualBreakCount="3">
    <brk id="75" max="22" man="1"/>
    <brk id="147" max="22" man="1"/>
    <brk id="219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医療安全情報の再発・類似事例の報告件数</vt:lpstr>
      <vt:lpstr>医療安全情報の再発・類似事例の報告件数!Print_Area</vt:lpstr>
      <vt:lpstr>医療安全情報の再発・類似事例の報告件数!Print_Titles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2026-05-13T06:47:59Z</dcterms:created>
  <dcterms:modified xsi:type="dcterms:W3CDTF">2026-05-20T01:27:22Z</dcterms:modified>
</cp:coreProperties>
</file>