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E7E4FF5-853A-4A47-9AE8-A0CB94247F3C}" xr6:coauthVersionLast="47" xr6:coauthVersionMax="47" xr10:uidLastSave="{00000000-0000-0000-0000-000000000000}"/>
  <bookViews>
    <workbookView xWindow="-108" yWindow="-108" windowWidth="23256" windowHeight="12456" tabRatio="854" xr2:uid="{00000000-000D-0000-FFFF-FFFF00000000}"/>
  </bookViews>
  <sheets>
    <sheet name="目次  " sheetId="37" r:id="rId1"/>
    <sheet name="DE-01" sheetId="32" r:id="rId2"/>
    <sheet name="DE-02" sheetId="33" r:id="rId3"/>
    <sheet name="DE-03" sheetId="34" r:id="rId4"/>
    <sheet name="DE-04" sheetId="2" r:id="rId5"/>
    <sheet name="DE-05" sheetId="35" r:id="rId6"/>
    <sheet name="DE-06" sheetId="3" r:id="rId7"/>
    <sheet name="DE-07" sheetId="36" r:id="rId8"/>
    <sheet name="DE-08" sheetId="4" r:id="rId9"/>
    <sheet name="DE-09" sheetId="5" r:id="rId10"/>
    <sheet name="DE-10" sheetId="6" r:id="rId11"/>
    <sheet name="DE-11" sheetId="8" r:id="rId12"/>
    <sheet name="DE-12" sheetId="10" r:id="rId13"/>
    <sheet name="DE-13" sheetId="14" r:id="rId14"/>
    <sheet name="DE-14" sheetId="19" r:id="rId15"/>
    <sheet name="DE-15" sheetId="12" r:id="rId16"/>
    <sheet name="DE-16" sheetId="13" r:id="rId17"/>
    <sheet name="DE-17" sheetId="26" r:id="rId18"/>
    <sheet name="DE-18" sheetId="15" r:id="rId19"/>
    <sheet name="DE-19" sheetId="16" r:id="rId20"/>
    <sheet name="DE-20" sheetId="17" r:id="rId21"/>
    <sheet name="DE-21" sheetId="11" r:id="rId22"/>
    <sheet name="DE-22" sheetId="23" r:id="rId23"/>
    <sheet name="DE-23" sheetId="18" r:id="rId24"/>
    <sheet name="DE-24" sheetId="20" r:id="rId25"/>
    <sheet name="DE-25" sheetId="28" r:id="rId26"/>
    <sheet name="DE-26" sheetId="29" r:id="rId27"/>
    <sheet name="DE-27" sheetId="30" r:id="rId28"/>
    <sheet name="DE-28" sheetId="31" r:id="rId29"/>
    <sheet name="DE-29" sheetId="21" r:id="rId30"/>
    <sheet name="DE-30" sheetId="22" r:id="rId3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34" l="1"/>
  <c r="B10" i="36"/>
  <c r="B50" i="35"/>
  <c r="B50" i="33"/>
  <c r="C11" i="8" l="1"/>
  <c r="H8" i="16" l="1"/>
  <c r="B22" i="3"/>
  <c r="C38" i="21"/>
  <c r="C40" i="30"/>
  <c r="B11" i="29"/>
  <c r="C28" i="28"/>
  <c r="D53" i="20"/>
  <c r="C18" i="19"/>
  <c r="C51" i="18"/>
  <c r="B9" i="15"/>
  <c r="B13" i="26"/>
  <c r="B5" i="14"/>
  <c r="B6" i="13"/>
  <c r="B13" i="12"/>
  <c r="B9" i="11"/>
  <c r="B13" i="10"/>
  <c r="B12" i="6"/>
  <c r="B10" i="5"/>
  <c r="B15" i="4"/>
  <c r="C19" i="31" l="1"/>
  <c r="G13" i="23" l="1"/>
  <c r="F13" i="23"/>
  <c r="E13" i="23"/>
  <c r="D13" i="23"/>
  <c r="C13" i="23"/>
  <c r="B13" i="23"/>
  <c r="H12" i="23"/>
  <c r="H11" i="23"/>
  <c r="H10" i="23"/>
  <c r="H9" i="23"/>
  <c r="H8" i="23"/>
  <c r="H7" i="23"/>
  <c r="H6" i="23"/>
  <c r="H5" i="23"/>
  <c r="H4" i="23"/>
  <c r="H3" i="23"/>
  <c r="I4" i="22"/>
  <c r="I5" i="22"/>
  <c r="I6" i="22"/>
  <c r="I7" i="22"/>
  <c r="I8" i="22"/>
  <c r="I9" i="22"/>
  <c r="I10" i="22"/>
  <c r="I1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D38" i="22"/>
  <c r="E38" i="22"/>
  <c r="F38" i="22"/>
  <c r="G38" i="22"/>
  <c r="H38" i="22"/>
  <c r="C38" i="22"/>
  <c r="I3" i="22"/>
  <c r="I38" i="22" l="1"/>
  <c r="H13" i="23"/>
  <c r="G44" i="17" l="1"/>
  <c r="F44" i="17"/>
  <c r="E44" i="17"/>
  <c r="D44" i="17"/>
  <c r="C44" i="17"/>
  <c r="B44" i="17"/>
  <c r="H43" i="17"/>
  <c r="H42" i="17"/>
  <c r="H41" i="17"/>
  <c r="H40" i="17"/>
  <c r="H39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H4" i="17"/>
  <c r="H3" i="17"/>
  <c r="H4" i="16"/>
  <c r="H5" i="16"/>
  <c r="H6" i="16"/>
  <c r="H7" i="16"/>
  <c r="H9" i="16"/>
  <c r="H10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3" i="16"/>
  <c r="G44" i="16"/>
  <c r="F44" i="16"/>
  <c r="E44" i="16"/>
  <c r="D44" i="16"/>
  <c r="C44" i="16"/>
  <c r="B44" i="16"/>
  <c r="H44" i="16" l="1"/>
  <c r="H44" i="17"/>
  <c r="B9" i="2"/>
</calcChain>
</file>

<file path=xl/sharedStrings.xml><?xml version="1.0" encoding="utf-8"?>
<sst xmlns="http://schemas.openxmlformats.org/spreadsheetml/2006/main" count="828" uniqueCount="494">
  <si>
    <t>　歯科ヒヤリ・ハット事例収集等事業　 集計表（2026年1月～6月）</t>
    <rPh sb="19" eb="22">
      <t>シュウケイヒョウ</t>
    </rPh>
    <rPh sb="27" eb="28">
      <t>ネン</t>
    </rPh>
    <rPh sb="29" eb="30">
      <t>ガツ</t>
    </rPh>
    <rPh sb="32" eb="33">
      <t>ガツ</t>
    </rPh>
    <phoneticPr fontId="2"/>
  </si>
  <si>
    <t>DE-01</t>
    <phoneticPr fontId="2"/>
  </si>
  <si>
    <t>事業参加歯科診療所数の推移</t>
    <phoneticPr fontId="2"/>
  </si>
  <si>
    <t>DE-02</t>
    <phoneticPr fontId="2"/>
  </si>
  <si>
    <t>都道府県別事業参加歯科診療所数</t>
  </si>
  <si>
    <t>DE-03</t>
    <phoneticPr fontId="2"/>
  </si>
  <si>
    <t>歯科診療台数別事業参加歯科診療所数</t>
  </si>
  <si>
    <t>DE-04</t>
    <phoneticPr fontId="2"/>
  </si>
  <si>
    <t>月別報告件数</t>
    <phoneticPr fontId="2"/>
  </si>
  <si>
    <t>DE-05</t>
    <phoneticPr fontId="2"/>
  </si>
  <si>
    <t>都道府県別報告件数</t>
    <phoneticPr fontId="2"/>
  </si>
  <si>
    <t>DE-06</t>
    <phoneticPr fontId="2"/>
  </si>
  <si>
    <t>報告件数別歯科診療所数</t>
    <phoneticPr fontId="2"/>
  </si>
  <si>
    <t>DE-07</t>
    <phoneticPr fontId="2"/>
  </si>
  <si>
    <t>歯科診療台数別報告件数</t>
    <phoneticPr fontId="2"/>
  </si>
  <si>
    <t>DE-08</t>
    <phoneticPr fontId="2"/>
  </si>
  <si>
    <t>発生月</t>
    <phoneticPr fontId="2"/>
  </si>
  <si>
    <t>DE-09</t>
    <phoneticPr fontId="2"/>
  </si>
  <si>
    <t>発生曜日</t>
    <phoneticPr fontId="2"/>
  </si>
  <si>
    <t>DE-10</t>
    <phoneticPr fontId="2"/>
  </si>
  <si>
    <t>発生時間帯</t>
    <phoneticPr fontId="2"/>
  </si>
  <si>
    <t>DE-11</t>
    <phoneticPr fontId="2"/>
  </si>
  <si>
    <t>エラー等の実施の有無・対応</t>
  </si>
  <si>
    <t>DE-12</t>
    <phoneticPr fontId="2"/>
  </si>
  <si>
    <t>発生場所</t>
  </si>
  <si>
    <t>DE-13</t>
    <phoneticPr fontId="2"/>
  </si>
  <si>
    <t>外来・訪問別件数</t>
  </si>
  <si>
    <t>DE-14</t>
    <phoneticPr fontId="2"/>
  </si>
  <si>
    <t>発生状況</t>
  </si>
  <si>
    <t>DE-15</t>
    <phoneticPr fontId="2"/>
  </si>
  <si>
    <t>患者の年齢</t>
  </si>
  <si>
    <t>DE-16</t>
    <phoneticPr fontId="2"/>
  </si>
  <si>
    <t>患者の性別</t>
    <phoneticPr fontId="2"/>
  </si>
  <si>
    <t>DE-17</t>
    <phoneticPr fontId="2"/>
  </si>
  <si>
    <t>直前の患者の状態</t>
  </si>
  <si>
    <t>DE-18</t>
    <phoneticPr fontId="2"/>
  </si>
  <si>
    <t>事例に関わったスタッフの職種</t>
    <phoneticPr fontId="2"/>
  </si>
  <si>
    <t>DE-19</t>
    <phoneticPr fontId="2"/>
  </si>
  <si>
    <t>事例に関わったスタッフの職種経験年数</t>
    <rPh sb="16" eb="18">
      <t>ネンスウ</t>
    </rPh>
    <phoneticPr fontId="2"/>
  </si>
  <si>
    <t>DE-20</t>
    <phoneticPr fontId="2"/>
  </si>
  <si>
    <t>事例に関わったスタッフの現在の職場での経験年数</t>
  </si>
  <si>
    <t>DE-21</t>
    <phoneticPr fontId="2"/>
  </si>
  <si>
    <t>事例の概要</t>
    <phoneticPr fontId="2"/>
  </si>
  <si>
    <t>DE-22</t>
    <phoneticPr fontId="2"/>
  </si>
  <si>
    <t>発生場所×事例の概要</t>
    <phoneticPr fontId="2"/>
  </si>
  <si>
    <t>DE-23</t>
    <phoneticPr fontId="2"/>
  </si>
  <si>
    <t>事例の種類</t>
    <rPh sb="0" eb="2">
      <t>ジレイ</t>
    </rPh>
    <rPh sb="3" eb="5">
      <t>シュルイ</t>
    </rPh>
    <phoneticPr fontId="2"/>
  </si>
  <si>
    <t>DE-24</t>
    <phoneticPr fontId="2"/>
  </si>
  <si>
    <t>事例の内容（歯科治療・処置）</t>
    <phoneticPr fontId="2"/>
  </si>
  <si>
    <t>DE-25</t>
    <phoneticPr fontId="2"/>
  </si>
  <si>
    <t>事例の内容（薬剤・処方）</t>
  </si>
  <si>
    <t>DE-26</t>
    <phoneticPr fontId="2"/>
  </si>
  <si>
    <t>事例の内容（医療機器（機械・器具））</t>
    <phoneticPr fontId="2"/>
  </si>
  <si>
    <t>DE-27</t>
    <phoneticPr fontId="2"/>
  </si>
  <si>
    <t>事例の内容（検査）　</t>
    <phoneticPr fontId="2"/>
  </si>
  <si>
    <t>DE-28</t>
    <phoneticPr fontId="2"/>
  </si>
  <si>
    <t>事例の内容（歯科技工）</t>
  </si>
  <si>
    <t>DE-29</t>
    <phoneticPr fontId="2"/>
  </si>
  <si>
    <t>発生要因</t>
  </si>
  <si>
    <t>DE-30</t>
    <phoneticPr fontId="2"/>
  </si>
  <si>
    <t>発生要因×事例の概要</t>
    <phoneticPr fontId="2"/>
  </si>
  <si>
    <t>DE-01　事業参加歯科診療所数の推移</t>
    <phoneticPr fontId="2"/>
  </si>
  <si>
    <t>年月</t>
    <rPh sb="0" eb="2">
      <t>ネンゲツ</t>
    </rPh>
    <phoneticPr fontId="2"/>
  </si>
  <si>
    <t>歯科診療所数</t>
    <rPh sb="0" eb="2">
      <t>シカ</t>
    </rPh>
    <rPh sb="2" eb="4">
      <t>シンリョウ</t>
    </rPh>
    <rPh sb="4" eb="5">
      <t>ジョ</t>
    </rPh>
    <rPh sb="5" eb="6">
      <t>スウ</t>
    </rPh>
    <phoneticPr fontId="2"/>
  </si>
  <si>
    <t xml:space="preserve">2026年1月 </t>
  </si>
  <si>
    <t xml:space="preserve">2026年2月 </t>
  </si>
  <si>
    <t xml:space="preserve">2026年3月 </t>
  </si>
  <si>
    <t xml:space="preserve">2026年4月 </t>
  </si>
  <si>
    <t xml:space="preserve">2026年5月 </t>
  </si>
  <si>
    <t xml:space="preserve">2026年6月 </t>
  </si>
  <si>
    <t>DE-02　都道府県別事業参加歯科診療所数</t>
    <phoneticPr fontId="2"/>
  </si>
  <si>
    <t>都道府県</t>
    <rPh sb="0" eb="4">
      <t>トドウフケン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</si>
  <si>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</si>
  <si>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</si>
  <si>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</si>
  <si>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</si>
  <si>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</si>
  <si>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</si>
  <si>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</si>
  <si>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</si>
  <si>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</si>
  <si>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</si>
  <si>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</si>
  <si>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</si>
  <si>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</si>
  <si>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</si>
  <si>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</si>
  <si>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</si>
  <si>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</si>
  <si>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</si>
  <si>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</si>
  <si>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</si>
  <si>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</si>
  <si>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</si>
  <si>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</si>
  <si>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</si>
  <si>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</si>
  <si>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</si>
  <si>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</si>
  <si>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</si>
  <si>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</si>
  <si>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</si>
  <si>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</si>
  <si>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</si>
  <si>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</si>
  <si>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</si>
  <si>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</si>
  <si>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</si>
  <si>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</si>
  <si>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</si>
  <si>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</si>
  <si>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</si>
  <si>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</si>
  <si>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</si>
  <si>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</si>
  <si>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</si>
  <si>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</si>
  <si>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</si>
  <si>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</si>
  <si>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合計</t>
    <rPh sb="0" eb="2">
      <t>ゴウケイ</t>
    </rPh>
    <phoneticPr fontId="2"/>
  </si>
  <si>
    <t>DE-03　歯科診療台数別事業参加歯科診療所数</t>
    <phoneticPr fontId="2"/>
  </si>
  <si>
    <t>診療台数</t>
    <phoneticPr fontId="2"/>
  </si>
  <si>
    <t>歯科診療所数</t>
    <phoneticPr fontId="2"/>
  </si>
  <si>
    <t>6以上</t>
    <phoneticPr fontId="2"/>
  </si>
  <si>
    <t>DE-04　月別報告件数</t>
    <phoneticPr fontId="2"/>
  </si>
  <si>
    <t>報告年月</t>
    <rPh sb="0" eb="2">
      <t>ホウコク</t>
    </rPh>
    <rPh sb="2" eb="4">
      <t>ネンゲツ</t>
    </rPh>
    <phoneticPr fontId="2"/>
  </si>
  <si>
    <t>件数</t>
    <rPh sb="0" eb="2">
      <t>ケンスウ</t>
    </rPh>
    <phoneticPr fontId="2"/>
  </si>
  <si>
    <t>DE-05　都道府県別報告件数</t>
    <phoneticPr fontId="2"/>
  </si>
  <si>
    <t>DE-06　報告件数別歯科診療所数</t>
    <phoneticPr fontId="2"/>
  </si>
  <si>
    <t>報告件数</t>
    <phoneticPr fontId="2"/>
  </si>
  <si>
    <t>11~20</t>
    <phoneticPr fontId="2"/>
  </si>
  <si>
    <t>21~30</t>
    <phoneticPr fontId="2"/>
  </si>
  <si>
    <t>31~40</t>
    <phoneticPr fontId="2"/>
  </si>
  <si>
    <t>41~50</t>
    <phoneticPr fontId="2"/>
  </si>
  <si>
    <t>51~100</t>
    <phoneticPr fontId="2"/>
  </si>
  <si>
    <t>101~150</t>
    <phoneticPr fontId="2"/>
  </si>
  <si>
    <t>151~200</t>
    <phoneticPr fontId="2"/>
  </si>
  <si>
    <t>201以上</t>
    <rPh sb="3" eb="5">
      <t>イジョウ</t>
    </rPh>
    <phoneticPr fontId="2"/>
  </si>
  <si>
    <t>※集計対象期間に事業に参加していた歯科診療所数を示す。</t>
    <phoneticPr fontId="2"/>
  </si>
  <si>
    <t>DE-07　歯科診療台数別報告件数</t>
    <phoneticPr fontId="2"/>
  </si>
  <si>
    <t>DE-08　発生月</t>
    <phoneticPr fontId="2"/>
  </si>
  <si>
    <t>発生月</t>
    <rPh sb="0" eb="2">
      <t>ハッセイ</t>
    </rPh>
    <rPh sb="2" eb="3">
      <t>ツキ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</si>
  <si>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</si>
  <si>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</si>
  <si>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</si>
  <si>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</si>
  <si>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</si>
  <si>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</si>
  <si>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</si>
  <si>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</si>
  <si>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</si>
  <si>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</si>
  <si>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</si>
  <si>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</si>
  <si>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DE-09　発生曜日</t>
    <phoneticPr fontId="2"/>
  </si>
  <si>
    <t>発生曜日</t>
    <rPh sb="0" eb="2">
      <t>ハッセイ</t>
    </rPh>
    <rPh sb="2" eb="4">
      <t>ヨウビ</t>
    </rPh>
    <phoneticPr fontId="2"/>
  </si>
  <si>
    <t>月曜日</t>
    <rPh sb="0" eb="3">
      <t>ゲツヨウビ</t>
    </rPh>
    <phoneticPr fontId="2"/>
  </si>
  <si>
    <t>火曜日</t>
  </si>
  <si>
    <t>水曜日</t>
  </si>
  <si>
    <t>木曜日</t>
  </si>
  <si>
    <t>金曜日</t>
  </si>
  <si>
    <t>土曜日</t>
  </si>
  <si>
    <t>日曜日</t>
  </si>
  <si>
    <t>DE-10　発生時間帯</t>
    <phoneticPr fontId="2"/>
  </si>
  <si>
    <t>発生時間帯</t>
    <rPh sb="0" eb="2">
      <t>ハッセイ</t>
    </rPh>
    <rPh sb="2" eb="5">
      <t>ジカンタイ</t>
    </rPh>
    <phoneticPr fontId="2"/>
  </si>
  <si>
    <t>0:00～2:59</t>
    <phoneticPr fontId="2"/>
  </si>
  <si>
    <t>3:00～5:59</t>
    <phoneticPr fontId="2"/>
  </si>
  <si>
    <t>6:00～8:59</t>
    <phoneticPr fontId="2"/>
  </si>
  <si>
    <t>9:00～11:59</t>
    <phoneticPr fontId="2"/>
  </si>
  <si>
    <t>12:00～14:59</t>
    <phoneticPr fontId="2"/>
  </si>
  <si>
    <t>15:00～17:59</t>
    <phoneticPr fontId="2"/>
  </si>
  <si>
    <t>18:00～20:59</t>
    <phoneticPr fontId="2"/>
  </si>
  <si>
    <t>21:00～23:59</t>
    <phoneticPr fontId="2"/>
  </si>
  <si>
    <t>不明</t>
    <rPh sb="0" eb="2">
      <t>フメイ</t>
    </rPh>
    <phoneticPr fontId="2"/>
  </si>
  <si>
    <t>DE-11　エラー等の実施の有無・対応</t>
    <rPh sb="9" eb="10">
      <t>ナド</t>
    </rPh>
    <rPh sb="11" eb="13">
      <t>ジッシ</t>
    </rPh>
    <rPh sb="14" eb="16">
      <t>ウム</t>
    </rPh>
    <rPh sb="17" eb="19">
      <t>タイオウ</t>
    </rPh>
    <phoneticPr fontId="2"/>
  </si>
  <si>
    <t>エラー等の実施の有無・対応</t>
    <rPh sb="11" eb="13">
      <t>タイオウ</t>
    </rPh>
    <phoneticPr fontId="2"/>
  </si>
  <si>
    <t>エラー等がみられたが、患者には実施されなかった</t>
  </si>
  <si>
    <t>エラー等が患者に実施されたが、影響はなかった</t>
  </si>
  <si>
    <t>エラー等が患者に実施されたが、影響は軽微だった</t>
    <phoneticPr fontId="2"/>
  </si>
  <si>
    <t>自院で経過観察</t>
    <rPh sb="0" eb="2">
      <t>ジイン</t>
    </rPh>
    <rPh sb="3" eb="5">
      <t>ケイカ</t>
    </rPh>
    <rPh sb="5" eb="7">
      <t>カンサツ</t>
    </rPh>
    <phoneticPr fontId="1"/>
  </si>
  <si>
    <t>自院で治療・処置</t>
    <rPh sb="0" eb="2">
      <t>ジイン</t>
    </rPh>
    <rPh sb="3" eb="5">
      <t>チリョウ</t>
    </rPh>
    <rPh sb="6" eb="8">
      <t>ショチ</t>
    </rPh>
    <phoneticPr fontId="1"/>
  </si>
  <si>
    <t>他院を受診</t>
    <rPh sb="0" eb="2">
      <t>タイン</t>
    </rPh>
    <rPh sb="3" eb="5">
      <t>ジュシン</t>
    </rPh>
    <phoneticPr fontId="1"/>
  </si>
  <si>
    <t>エラー等が患者に実施されたが、影響は不明</t>
    <phoneticPr fontId="2"/>
  </si>
  <si>
    <t>合計</t>
    <phoneticPr fontId="2"/>
  </si>
  <si>
    <t>DE-12　発生場所</t>
    <rPh sb="6" eb="8">
      <t>ハッセイ</t>
    </rPh>
    <rPh sb="8" eb="10">
      <t>バショ</t>
    </rPh>
    <phoneticPr fontId="2"/>
  </si>
  <si>
    <t>発生場所</t>
    <phoneticPr fontId="2"/>
  </si>
  <si>
    <t>診察室</t>
    <rPh sb="0" eb="3">
      <t>シンサツシツ</t>
    </rPh>
    <phoneticPr fontId="1"/>
  </si>
  <si>
    <t>待合室</t>
    <rPh sb="0" eb="3">
      <t>マチアイシツ</t>
    </rPh>
    <phoneticPr fontId="1"/>
  </si>
  <si>
    <t>Ｘ線撮影室</t>
    <rPh sb="1" eb="2">
      <t>セン</t>
    </rPh>
    <rPh sb="2" eb="4">
      <t>サツエイ</t>
    </rPh>
    <rPh sb="4" eb="5">
      <t>シツ</t>
    </rPh>
    <phoneticPr fontId="1"/>
  </si>
  <si>
    <t>トイレ</t>
  </si>
  <si>
    <t>受付</t>
    <rPh sb="0" eb="2">
      <t>ウケツケ</t>
    </rPh>
    <phoneticPr fontId="1"/>
  </si>
  <si>
    <t>歯科技工室</t>
    <rPh sb="0" eb="2">
      <t>シカ</t>
    </rPh>
    <rPh sb="2" eb="5">
      <t>ギコウシツ</t>
    </rPh>
    <phoneticPr fontId="1"/>
  </si>
  <si>
    <t>歯科技工所</t>
    <rPh sb="0" eb="2">
      <t>シカ</t>
    </rPh>
    <rPh sb="2" eb="5">
      <t>ギコウショ</t>
    </rPh>
    <phoneticPr fontId="1"/>
  </si>
  <si>
    <t>施設等の訪問先</t>
    <rPh sb="0" eb="3">
      <t>シセツトウ</t>
    </rPh>
    <rPh sb="4" eb="7">
      <t>ホウモンサキ</t>
    </rPh>
    <phoneticPr fontId="1"/>
  </si>
  <si>
    <t>居宅訪問先</t>
    <rPh sb="0" eb="2">
      <t>キョタク</t>
    </rPh>
    <rPh sb="2" eb="5">
      <t>ホウモンサキ</t>
    </rPh>
    <phoneticPr fontId="1"/>
  </si>
  <si>
    <t>その他</t>
    <rPh sb="2" eb="3">
      <t>タ</t>
    </rPh>
    <phoneticPr fontId="1"/>
  </si>
  <si>
    <t>DE-13　外来・訪問別件数</t>
    <phoneticPr fontId="2"/>
  </si>
  <si>
    <t>外来・訪問別件数</t>
    <rPh sb="0" eb="2">
      <t>ガイライ</t>
    </rPh>
    <rPh sb="3" eb="5">
      <t>ホウモン</t>
    </rPh>
    <rPh sb="5" eb="6">
      <t>ベツ</t>
    </rPh>
    <rPh sb="6" eb="8">
      <t>ケンスウ</t>
    </rPh>
    <phoneticPr fontId="2"/>
  </si>
  <si>
    <t>外来</t>
    <rPh sb="0" eb="2">
      <t>ガイライ</t>
    </rPh>
    <phoneticPr fontId="1"/>
  </si>
  <si>
    <t>訪問</t>
    <rPh sb="0" eb="2">
      <t>ホウモン</t>
    </rPh>
    <phoneticPr fontId="1"/>
  </si>
  <si>
    <t>DE-14　発生状況</t>
    <rPh sb="6" eb="8">
      <t>ハッセイ</t>
    </rPh>
    <rPh sb="8" eb="10">
      <t>ジョウキョウ</t>
    </rPh>
    <phoneticPr fontId="2"/>
  </si>
  <si>
    <t>事例の概要</t>
    <rPh sb="0" eb="2">
      <t>ジレイ</t>
    </rPh>
    <rPh sb="3" eb="5">
      <t>ガイヨウ</t>
    </rPh>
    <phoneticPr fontId="2"/>
  </si>
  <si>
    <t>発生状況</t>
    <rPh sb="0" eb="2">
      <t>ハッセイ</t>
    </rPh>
    <rPh sb="2" eb="4">
      <t>ジョウキョウ</t>
    </rPh>
    <phoneticPr fontId="1"/>
  </si>
  <si>
    <t>歯科治療・処置</t>
    <rPh sb="0" eb="2">
      <t>シカ</t>
    </rPh>
    <rPh sb="2" eb="4">
      <t>チリョウ</t>
    </rPh>
    <rPh sb="5" eb="7">
      <t>ショチ</t>
    </rPh>
    <phoneticPr fontId="1"/>
  </si>
  <si>
    <t>治療前</t>
    <rPh sb="0" eb="3">
      <t>チリョウマエ</t>
    </rPh>
    <phoneticPr fontId="1"/>
  </si>
  <si>
    <t>治療中</t>
    <rPh sb="0" eb="3">
      <t>チリョウチュウ</t>
    </rPh>
    <phoneticPr fontId="1"/>
  </si>
  <si>
    <t>治療後</t>
    <rPh sb="0" eb="3">
      <t>チリョウゴ</t>
    </rPh>
    <phoneticPr fontId="1"/>
  </si>
  <si>
    <t>薬剤・処方</t>
    <rPh sb="0" eb="2">
      <t>ヤクザイ</t>
    </rPh>
    <rPh sb="3" eb="5">
      <t>ショホウ</t>
    </rPh>
    <phoneticPr fontId="1"/>
  </si>
  <si>
    <t>医療機器（機械・器具）</t>
    <rPh sb="0" eb="4">
      <t>イリョウキキ</t>
    </rPh>
    <rPh sb="5" eb="7">
      <t>キカイ</t>
    </rPh>
    <rPh sb="8" eb="10">
      <t>キグ</t>
    </rPh>
    <phoneticPr fontId="1"/>
  </si>
  <si>
    <t>検査</t>
    <rPh sb="0" eb="2">
      <t>ケンサ</t>
    </rPh>
    <phoneticPr fontId="1"/>
  </si>
  <si>
    <t>歯科技工</t>
    <rPh sb="0" eb="4">
      <t>シカギコウ</t>
    </rPh>
    <phoneticPr fontId="1"/>
  </si>
  <si>
    <t>発注前</t>
    <rPh sb="0" eb="2">
      <t>ハッチュウ</t>
    </rPh>
    <rPh sb="2" eb="3">
      <t>マエ</t>
    </rPh>
    <phoneticPr fontId="1"/>
  </si>
  <si>
    <t>発注後～装着時</t>
    <rPh sb="0" eb="2">
      <t>ハッチュウ</t>
    </rPh>
    <rPh sb="2" eb="3">
      <t>ゴ</t>
    </rPh>
    <rPh sb="4" eb="6">
      <t>ソウチャク</t>
    </rPh>
    <rPh sb="6" eb="7">
      <t>ジ</t>
    </rPh>
    <phoneticPr fontId="1"/>
  </si>
  <si>
    <t>装着時以降</t>
    <rPh sb="0" eb="2">
      <t>ソウチャク</t>
    </rPh>
    <rPh sb="2" eb="3">
      <t>ジ</t>
    </rPh>
    <rPh sb="3" eb="5">
      <t>イコウ</t>
    </rPh>
    <phoneticPr fontId="1"/>
  </si>
  <si>
    <t>DE-15　患者の年齢</t>
    <phoneticPr fontId="2"/>
  </si>
  <si>
    <t>患者の年齢</t>
    <rPh sb="0" eb="2">
      <t>カンジャ</t>
    </rPh>
    <rPh sb="3" eb="5">
      <t>ネンレイ</t>
    </rPh>
    <phoneticPr fontId="2"/>
  </si>
  <si>
    <t>0～9歳</t>
    <rPh sb="3" eb="4">
      <t>サイ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</si>
  <si>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</si>
  <si>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</si>
  <si>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</si>
  <si>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</si>
  <si>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</si>
  <si>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</si>
  <si>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</si>
  <si>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</si>
  <si>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90歳以上</t>
    <rPh sb="2" eb="3">
      <t>サイ</t>
    </rPh>
    <rPh sb="3" eb="5">
      <t>イジョウ</t>
    </rPh>
    <phoneticPr fontId="2"/>
  </si>
  <si>
    <t>※患者の年齢は、複数回答可能である。</t>
    <phoneticPr fontId="2"/>
  </si>
  <si>
    <t>DE-16　患者の性別</t>
    <phoneticPr fontId="2"/>
  </si>
  <si>
    <t>患者の性別</t>
    <rPh sb="0" eb="2">
      <t>カンジャ</t>
    </rPh>
    <rPh sb="3" eb="5">
      <t>セイベツ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</si>
  <si>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</si>
  <si>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</si>
  <si>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※患者の性別は、複数回答可能である。</t>
    <phoneticPr fontId="2"/>
  </si>
  <si>
    <t>DE-17　直前の患者の状態</t>
    <rPh sb="6" eb="7">
      <t>チョクゼン</t>
    </rPh>
    <rPh sb="8" eb="10">
      <t>カンジャ</t>
    </rPh>
    <rPh sb="11" eb="13">
      <t>ジョウタイ</t>
    </rPh>
    <phoneticPr fontId="2"/>
  </si>
  <si>
    <t>直前の患者の状態</t>
    <rPh sb="0" eb="1">
      <t>チョクゼン</t>
    </rPh>
    <rPh sb="2" eb="4">
      <t>カンジャ</t>
    </rPh>
    <rPh sb="5" eb="7">
      <t>ジョウタイ</t>
    </rPh>
    <phoneticPr fontId="2"/>
  </si>
  <si>
    <t>健康</t>
    <rPh sb="0" eb="2">
      <t>ケンコウ</t>
    </rPh>
    <phoneticPr fontId="1"/>
  </si>
  <si>
    <t>意識障害</t>
    <rPh sb="0" eb="4">
      <t>イシキショウガイ</t>
    </rPh>
    <phoneticPr fontId="1"/>
  </si>
  <si>
    <t>認知症・健忘</t>
    <rPh sb="0" eb="3">
      <t>ニンチショウ</t>
    </rPh>
    <rPh sb="4" eb="6">
      <t>ケンボウ</t>
    </rPh>
    <phoneticPr fontId="1"/>
  </si>
  <si>
    <t>歩行障害（車椅子使用）</t>
    <rPh sb="0" eb="4">
      <t>ホコウショウガイ</t>
    </rPh>
    <rPh sb="5" eb="8">
      <t>クルマイス</t>
    </rPh>
    <rPh sb="8" eb="10">
      <t>シヨウ</t>
    </rPh>
    <phoneticPr fontId="1"/>
  </si>
  <si>
    <t>歩行障害（杖歩行）</t>
    <rPh sb="0" eb="4">
      <t>ホコウショウガイ</t>
    </rPh>
    <rPh sb="5" eb="6">
      <t>ツエ</t>
    </rPh>
    <rPh sb="6" eb="8">
      <t>ホコウ</t>
    </rPh>
    <phoneticPr fontId="1"/>
  </si>
  <si>
    <t>視覚障害</t>
    <rPh sb="0" eb="4">
      <t>シカクショウガイ</t>
    </rPh>
    <phoneticPr fontId="1"/>
  </si>
  <si>
    <t>聴覚障害</t>
    <rPh sb="0" eb="4">
      <t>チョウカクショウガイ</t>
    </rPh>
    <phoneticPr fontId="1"/>
  </si>
  <si>
    <t>床上安静</t>
    <rPh sb="0" eb="1">
      <t>ユカ</t>
    </rPh>
    <rPh sb="1" eb="2">
      <t>ウエ</t>
    </rPh>
    <rPh sb="2" eb="4">
      <t>アンセイ</t>
    </rPh>
    <phoneticPr fontId="1"/>
  </si>
  <si>
    <t>薬剤の影響下</t>
    <rPh sb="0" eb="2">
      <t>ヤクザイ</t>
    </rPh>
    <rPh sb="3" eb="5">
      <t>エイキョウ</t>
    </rPh>
    <rPh sb="5" eb="6">
      <t>シタ</t>
    </rPh>
    <phoneticPr fontId="1"/>
  </si>
  <si>
    <t>その他の特記する心身状態</t>
    <rPh sb="2" eb="3">
      <t>タ</t>
    </rPh>
    <rPh sb="4" eb="6">
      <t>トッキ</t>
    </rPh>
    <rPh sb="8" eb="12">
      <t>シンシンジョウタイ</t>
    </rPh>
    <phoneticPr fontId="1"/>
  </si>
  <si>
    <t>※直前の患者の状態は、複数回答可能である。</t>
    <phoneticPr fontId="2"/>
  </si>
  <si>
    <t>DE-18　事例に関わったスタッフの職種</t>
    <phoneticPr fontId="2"/>
  </si>
  <si>
    <t>職種</t>
    <rPh sb="0" eb="2">
      <t>ショクシュ</t>
    </rPh>
    <phoneticPr fontId="2"/>
  </si>
  <si>
    <t>歯科医師</t>
    <rPh sb="0" eb="4">
      <t>シカイシ</t>
    </rPh>
    <phoneticPr fontId="1"/>
  </si>
  <si>
    <t>歯科衛生士</t>
    <rPh sb="0" eb="5">
      <t>シカエイセイシ</t>
    </rPh>
    <phoneticPr fontId="1"/>
  </si>
  <si>
    <t>歯科技工士</t>
    <rPh sb="0" eb="2">
      <t>シカ</t>
    </rPh>
    <rPh sb="2" eb="5">
      <t>ギコウシ</t>
    </rPh>
    <phoneticPr fontId="1"/>
  </si>
  <si>
    <t>歯科助手</t>
    <rPh sb="0" eb="4">
      <t>シカジョシュ</t>
    </rPh>
    <phoneticPr fontId="1"/>
  </si>
  <si>
    <t>事務職員</t>
    <rPh sb="0" eb="4">
      <t>ジムショクイン</t>
    </rPh>
    <phoneticPr fontId="1"/>
  </si>
  <si>
    <t>※事例に関わったスタッフの職種は、複数回答可能である。</t>
    <rPh sb="13" eb="15">
      <t>ショクシュ</t>
    </rPh>
    <phoneticPr fontId="2"/>
  </si>
  <si>
    <t>DE-19　事例に関わったスタッフの職種経験年数</t>
    <phoneticPr fontId="2"/>
  </si>
  <si>
    <t>職種経験年数</t>
    <rPh sb="0" eb="2">
      <t>ショクシュ</t>
    </rPh>
    <rPh sb="2" eb="4">
      <t>ケイケン</t>
    </rPh>
    <rPh sb="4" eb="6">
      <t>ネンスウ</t>
    </rPh>
    <phoneticPr fontId="2"/>
  </si>
  <si>
    <t>0年</t>
    <rPh sb="1" eb="2">
      <t>ネン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</si>
  <si>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</si>
  <si>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</si>
  <si>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</si>
  <si>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</si>
  <si>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</si>
  <si>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</si>
  <si>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</si>
  <si>
    <t>8年</t>
    <rPh sb="1" eb="2">
      <t>ネン</t>
    </rPh>
    <phoneticPr fontId="1"/>
  </si>
  <si>
    <t>9年</t>
    <rPh sb="1" eb="2">
      <t>ネン</t>
    </rPh>
    <phoneticPr fontId="1"/>
  </si>
  <si>
    <t>10年</t>
    <rPh sb="2" eb="3">
      <t>ネン</t>
    </rPh>
    <phoneticPr fontId="1"/>
  </si>
  <si>
    <t>11年</t>
    <rPh sb="2" eb="3">
      <t>ネン</t>
    </rPh>
    <phoneticPr fontId="1"/>
  </si>
  <si>
    <t>12年</t>
    <rPh sb="2" eb="3">
      <t>ネン</t>
    </rPh>
    <phoneticPr fontId="1"/>
  </si>
  <si>
    <t>13年</t>
    <rPh sb="2" eb="3">
      <t>ネン</t>
    </rPh>
    <phoneticPr fontId="1"/>
  </si>
  <si>
    <t>14年</t>
    <rPh sb="2" eb="3">
      <t>ネン</t>
    </rPh>
    <phoneticPr fontId="1"/>
  </si>
  <si>
    <t>15年</t>
    <rPh sb="2" eb="3">
      <t>ネン</t>
    </rPh>
    <phoneticPr fontId="1"/>
  </si>
  <si>
    <t>16年</t>
    <rPh sb="2" eb="3">
      <t>ネン</t>
    </rPh>
    <phoneticPr fontId="1"/>
  </si>
  <si>
    <t>17年</t>
    <rPh sb="2" eb="3">
      <t>ネン</t>
    </rPh>
    <phoneticPr fontId="1"/>
  </si>
  <si>
    <t>18年</t>
    <rPh sb="2" eb="3">
      <t>ネン</t>
    </rPh>
    <phoneticPr fontId="1"/>
  </si>
  <si>
    <t>19年</t>
    <rPh sb="2" eb="3">
      <t>ネン</t>
    </rPh>
    <phoneticPr fontId="1"/>
  </si>
  <si>
    <t>20年</t>
    <rPh sb="2" eb="3">
      <t>ネン</t>
    </rPh>
    <phoneticPr fontId="1"/>
  </si>
  <si>
    <t>21年</t>
    <rPh sb="2" eb="3">
      <t>ネン</t>
    </rPh>
    <phoneticPr fontId="1"/>
  </si>
  <si>
    <t>22年</t>
    <rPh sb="2" eb="3">
      <t>ネン</t>
    </rPh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</si>
  <si>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</si>
  <si>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</si>
  <si>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</si>
  <si>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</si>
  <si>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rPh sb="2" eb="3">
      <t>ネン</t>
    </rPh>
    <phoneticPr fontId="1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</si>
  <si>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</si>
  <si>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</si>
  <si>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</si>
  <si>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</si>
  <si>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32年</t>
    <rPh sb="2" eb="3">
      <t>ネン</t>
    </rPh>
    <phoneticPr fontId="1"/>
  </si>
  <si>
    <t>33年</t>
    <rPh sb="2" eb="3">
      <t>ネン</t>
    </rPh>
    <phoneticPr fontId="1"/>
  </si>
  <si>
    <t>34年</t>
    <rPh sb="2" eb="3">
      <t>ネン</t>
    </rPh>
    <phoneticPr fontId="1"/>
  </si>
  <si>
    <t>35年</t>
    <rPh sb="2" eb="3">
      <t>ネン</t>
    </rPh>
    <phoneticPr fontId="1"/>
  </si>
  <si>
    <t>36年</t>
    <rPh sb="2" eb="3">
      <t>ネン</t>
    </rPh>
    <phoneticPr fontId="1"/>
  </si>
  <si>
    <t>37年</t>
    <rPh sb="2" eb="3">
      <t>ネン</t>
    </rPh>
    <phoneticPr fontId="1"/>
  </si>
  <si>
    <t>38年</t>
    <rPh sb="2" eb="3">
      <t>ネン</t>
    </rPh>
    <phoneticPr fontId="1"/>
  </si>
  <si>
    <t>39年</t>
    <rPh sb="2" eb="3">
      <t>ネン</t>
    </rPh>
    <phoneticPr fontId="1"/>
  </si>
  <si>
    <t>40年超</t>
    <rPh sb="2" eb="3">
      <t>ネン</t>
    </rPh>
    <rPh sb="3" eb="4">
      <t>チョウ</t>
    </rPh>
    <phoneticPr fontId="2"/>
  </si>
  <si>
    <t>※事例に関わったスタッフの職種経験年数は、複数回答可能である。</t>
    <phoneticPr fontId="2"/>
  </si>
  <si>
    <t>DE-20　事例に関わったスタッフの現在の職場での経験年数</t>
    <phoneticPr fontId="2"/>
  </si>
  <si>
    <t>現在の職場での経験年数</t>
    <rPh sb="0" eb="2">
      <t>ゲンザイ</t>
    </rPh>
    <rPh sb="3" eb="5">
      <t>ショクバ</t>
    </rPh>
    <rPh sb="7" eb="9">
      <t>ケイケン</t>
    </rPh>
    <rPh sb="9" eb="11">
      <t>ネンスウ</t>
    </rPh>
    <phoneticPr fontId="2"/>
  </si>
  <si>
    <t>※事例に関わったスタッフの現在の職場での経験年数は、複数回答可能である。</t>
    <phoneticPr fontId="2"/>
  </si>
  <si>
    <t>DE-21　事例の概要</t>
    <rPh sb="6" eb="8">
      <t>ジレイ</t>
    </rPh>
    <phoneticPr fontId="2"/>
  </si>
  <si>
    <t>DE-22　発生場所×事例の概要</t>
    <rPh sb="11" eb="13">
      <t>ジレイ</t>
    </rPh>
    <phoneticPr fontId="2"/>
  </si>
  <si>
    <t>発生場所×事例の概要</t>
    <rPh sb="5" eb="7">
      <t>ジレイ</t>
    </rPh>
    <rPh sb="8" eb="10">
      <t>ガイヨウ</t>
    </rPh>
    <phoneticPr fontId="2"/>
  </si>
  <si>
    <t>歯科治療・処置</t>
    <rPh sb="0" eb="2">
      <t>シカ</t>
    </rPh>
    <rPh sb="2" eb="4">
      <t>チリョウ</t>
    </rPh>
    <rPh sb="5" eb="7">
      <t>ショチ</t>
    </rPh>
    <phoneticPr fontId="2"/>
  </si>
  <si>
    <t>薬剤・処方</t>
    <rPh sb="0" eb="2">
      <t>ヤクザイ</t>
    </rPh>
    <rPh sb="3" eb="5">
      <t>ショホウ</t>
    </rPh>
    <phoneticPr fontId="2"/>
  </si>
  <si>
    <t>医療機器（機械・器具）</t>
    <rPh sb="0" eb="4">
      <t>イリョウキキ</t>
    </rPh>
    <rPh sb="5" eb="7">
      <t>キカイ</t>
    </rPh>
    <rPh sb="8" eb="10">
      <t>キグ</t>
    </rPh>
    <phoneticPr fontId="2"/>
  </si>
  <si>
    <t>検査</t>
    <rPh sb="0" eb="2">
      <t>ケンサ</t>
    </rPh>
    <phoneticPr fontId="2"/>
  </si>
  <si>
    <t>歯科技工</t>
    <rPh sb="0" eb="4">
      <t>シカギコウ</t>
    </rPh>
    <phoneticPr fontId="2"/>
  </si>
  <si>
    <t>その他</t>
    <rPh sb="2" eb="3">
      <t>タ</t>
    </rPh>
    <phoneticPr fontId="2"/>
  </si>
  <si>
    <t>DE-23　事例の種類</t>
    <rPh sb="6" eb="8">
      <t>ジレイ</t>
    </rPh>
    <rPh sb="9" eb="11">
      <t>シュルイ</t>
    </rPh>
    <phoneticPr fontId="2"/>
  </si>
  <si>
    <t>事例の概要</t>
    <rPh sb="3" eb="5">
      <t>ガイヨウ</t>
    </rPh>
    <phoneticPr fontId="2"/>
  </si>
  <si>
    <t>事例の種類</t>
    <rPh sb="3" eb="5">
      <t>シュルイ</t>
    </rPh>
    <phoneticPr fontId="1"/>
  </si>
  <si>
    <t>誤飲・誤嚥</t>
    <rPh sb="0" eb="1">
      <t>ゴイン</t>
    </rPh>
    <rPh sb="2" eb="4">
      <t>ゴエン</t>
    </rPh>
    <phoneticPr fontId="1"/>
  </si>
  <si>
    <t>歯以外の組織の損傷</t>
    <rPh sb="0" eb="1">
      <t>ハ</t>
    </rPh>
    <rPh sb="1" eb="3">
      <t>イガイ</t>
    </rPh>
    <rPh sb="4" eb="6">
      <t>ソシキ</t>
    </rPh>
    <rPh sb="7" eb="9">
      <t>ソンショウ</t>
    </rPh>
    <phoneticPr fontId="1"/>
  </si>
  <si>
    <t>歯の損傷</t>
    <rPh sb="0" eb="1">
      <t>ハ</t>
    </rPh>
    <rPh sb="2" eb="4">
      <t>ソンショウ</t>
    </rPh>
    <phoneticPr fontId="1"/>
  </si>
  <si>
    <t>患者間違い</t>
    <rPh sb="0" eb="2">
      <t>カンジャ</t>
    </rPh>
    <rPh sb="2" eb="4">
      <t>マチガ</t>
    </rPh>
    <phoneticPr fontId="1"/>
  </si>
  <si>
    <t>部位間違い</t>
    <rPh sb="0" eb="4">
      <t>ブイマチガ</t>
    </rPh>
    <phoneticPr fontId="1"/>
  </si>
  <si>
    <t>異物等の残存・迷入</t>
    <rPh sb="0" eb="2">
      <t>イブツ</t>
    </rPh>
    <rPh sb="2" eb="3">
      <t>ナド</t>
    </rPh>
    <rPh sb="4" eb="6">
      <t>ザンゾン</t>
    </rPh>
    <rPh sb="7" eb="9">
      <t>メイニュウ</t>
    </rPh>
    <phoneticPr fontId="1"/>
  </si>
  <si>
    <t>衣類等の損傷</t>
    <rPh sb="0" eb="3">
      <t>イルイトウ</t>
    </rPh>
    <rPh sb="4" eb="6">
      <t>ソンショウ</t>
    </rPh>
    <phoneticPr fontId="1"/>
  </si>
  <si>
    <t>患者の体調変化</t>
    <phoneticPr fontId="1"/>
  </si>
  <si>
    <t>転倒・転落</t>
    <rPh sb="0" eb="2">
      <t>テントウ</t>
    </rPh>
    <rPh sb="3" eb="5">
      <t>テンラク</t>
    </rPh>
    <phoneticPr fontId="1"/>
  </si>
  <si>
    <t>処方</t>
    <rPh sb="0" eb="2">
      <t>ショホウ</t>
    </rPh>
    <phoneticPr fontId="1"/>
  </si>
  <si>
    <t>調剤・交付</t>
    <rPh sb="0" eb="2">
      <t>チョウザイ</t>
    </rPh>
    <rPh sb="3" eb="5">
      <t>コウフ</t>
    </rPh>
    <phoneticPr fontId="1"/>
  </si>
  <si>
    <t>投与</t>
    <rPh sb="0" eb="2">
      <t>トウヨ</t>
    </rPh>
    <phoneticPr fontId="1"/>
  </si>
  <si>
    <t>薬剤管理</t>
    <rPh sb="0" eb="4">
      <t>ヤクザイカンリ</t>
    </rPh>
    <phoneticPr fontId="1"/>
  </si>
  <si>
    <t>タービン・エンジン</t>
  </si>
  <si>
    <t>超音波スケーラー</t>
    <rPh sb="0" eb="3">
      <t>チョウオンパ</t>
    </rPh>
    <phoneticPr fontId="1"/>
  </si>
  <si>
    <t>歯科用バキューム</t>
    <rPh sb="0" eb="3">
      <t>シカヨウ</t>
    </rPh>
    <phoneticPr fontId="1"/>
  </si>
  <si>
    <t>口腔外バキューム</t>
    <rPh sb="0" eb="3">
      <t>コウクウガイ</t>
    </rPh>
    <phoneticPr fontId="1"/>
  </si>
  <si>
    <t>ミラー</t>
  </si>
  <si>
    <t>探針・スケーラー等</t>
  </si>
  <si>
    <t>バー・ポイント</t>
  </si>
  <si>
    <t>ファイル・リーマー等</t>
    <rPh sb="9" eb="10">
      <t>ナド</t>
    </rPh>
    <phoneticPr fontId="1"/>
  </si>
  <si>
    <t>照射器</t>
    <rPh sb="0" eb="2">
      <t>ショウシャ</t>
    </rPh>
    <rPh sb="2" eb="3">
      <t>キ</t>
    </rPh>
    <phoneticPr fontId="1"/>
  </si>
  <si>
    <t>矯正用器具</t>
    <rPh sb="0" eb="2">
      <t>キョウセイ</t>
    </rPh>
    <rPh sb="2" eb="3">
      <t>ヨウ</t>
    </rPh>
    <rPh sb="3" eb="5">
      <t>キグ</t>
    </rPh>
    <phoneticPr fontId="1"/>
  </si>
  <si>
    <t>外科用器具</t>
    <rPh sb="0" eb="2">
      <t>ゲカ</t>
    </rPh>
    <rPh sb="2" eb="3">
      <t>ヨウ</t>
    </rPh>
    <rPh sb="3" eb="5">
      <t>キグ</t>
    </rPh>
    <phoneticPr fontId="1"/>
  </si>
  <si>
    <t>電気メス</t>
    <rPh sb="0" eb="2">
      <t>デンキ</t>
    </rPh>
    <phoneticPr fontId="1"/>
  </si>
  <si>
    <t>レーザー</t>
  </si>
  <si>
    <t>ユニット</t>
  </si>
  <si>
    <t>顕微鏡</t>
    <rPh sb="0" eb="3">
      <t>ケンビキョウ</t>
    </rPh>
    <phoneticPr fontId="1"/>
  </si>
  <si>
    <t>Ｘ線装置</t>
    <rPh sb="0" eb="4">
      <t>エックスセンソウチ</t>
    </rPh>
    <phoneticPr fontId="1"/>
  </si>
  <si>
    <t>心電計・モニター</t>
    <rPh sb="0" eb="3">
      <t>シンデンケイ</t>
    </rPh>
    <phoneticPr fontId="1"/>
  </si>
  <si>
    <t>エアコンプレッサー</t>
  </si>
  <si>
    <t>高圧蒸気滅菌器</t>
    <rPh sb="0" eb="4">
      <t>コウアツジョウキ</t>
    </rPh>
    <rPh sb="4" eb="5">
      <t>メツ</t>
    </rPh>
    <rPh sb="5" eb="6">
      <t>キン</t>
    </rPh>
    <rPh sb="6" eb="7">
      <t>キ</t>
    </rPh>
    <phoneticPr fontId="1"/>
  </si>
  <si>
    <t>その他の医療機器</t>
    <rPh sb="2" eb="3">
      <t>タ</t>
    </rPh>
    <rPh sb="4" eb="8">
      <t>イリョウキキ</t>
    </rPh>
    <phoneticPr fontId="1"/>
  </si>
  <si>
    <t>Ｘ線検査</t>
    <rPh sb="1" eb="2">
      <t>セン</t>
    </rPh>
    <rPh sb="2" eb="4">
      <t>ケンサ</t>
    </rPh>
    <phoneticPr fontId="1"/>
  </si>
  <si>
    <t>歯周組織検査（歯周病検査）</t>
    <rPh sb="0" eb="4">
      <t>シシュウソシキ</t>
    </rPh>
    <rPh sb="4" eb="6">
      <t>ケンサ</t>
    </rPh>
    <rPh sb="7" eb="10">
      <t>シシュウビョウ</t>
    </rPh>
    <rPh sb="10" eb="12">
      <t>ケンサ</t>
    </rPh>
    <phoneticPr fontId="1"/>
  </si>
  <si>
    <t>口腔機能低下症に関する検査</t>
  </si>
  <si>
    <t>補綴関連の検査</t>
  </si>
  <si>
    <t>内視鏡検査</t>
    <rPh sb="0" eb="5">
      <t>ナイシキョウケンサ</t>
    </rPh>
    <phoneticPr fontId="1"/>
  </si>
  <si>
    <t>病理組織検査</t>
    <rPh sb="0" eb="6">
      <t>ビョウリソシキケンサ</t>
    </rPh>
    <phoneticPr fontId="1"/>
  </si>
  <si>
    <t>技工物・装置の種類間違い</t>
    <rPh sb="0" eb="3">
      <t>ギコウブツ</t>
    </rPh>
    <rPh sb="4" eb="6">
      <t>ソウチ</t>
    </rPh>
    <rPh sb="7" eb="9">
      <t>シュルイ</t>
    </rPh>
    <rPh sb="9" eb="11">
      <t>マチガ</t>
    </rPh>
    <phoneticPr fontId="1"/>
  </si>
  <si>
    <t>材料間違い</t>
    <rPh sb="0" eb="2">
      <t>ザイリョウ</t>
    </rPh>
    <rPh sb="2" eb="4">
      <t>マチガ</t>
    </rPh>
    <phoneticPr fontId="1"/>
  </si>
  <si>
    <t>納期間違い</t>
  </si>
  <si>
    <t>DE-24　事例の内容（歯科治療・処置）</t>
    <rPh sb="6" eb="8">
      <t>ジレイ</t>
    </rPh>
    <rPh sb="9" eb="11">
      <t>ナイヨウ</t>
    </rPh>
    <rPh sb="12" eb="14">
      <t>シカ</t>
    </rPh>
    <rPh sb="14" eb="16">
      <t>チリョウ</t>
    </rPh>
    <rPh sb="17" eb="19">
      <t>ショチ</t>
    </rPh>
    <phoneticPr fontId="2"/>
  </si>
  <si>
    <t>事例の内容</t>
    <phoneticPr fontId="1"/>
  </si>
  <si>
    <t>誤飲・誤嚥</t>
    <rPh sb="0" eb="2">
      <t>ゴイン</t>
    </rPh>
    <rPh sb="3" eb="5">
      <t>ゴエン</t>
    </rPh>
    <phoneticPr fontId="1"/>
  </si>
  <si>
    <t>修復物・器具などの口腔内外落下があったが、誤飲・誤嚥には至らなかった</t>
    <rPh sb="0" eb="3">
      <t>シュウフクブツ</t>
    </rPh>
    <rPh sb="4" eb="6">
      <t>キグ</t>
    </rPh>
    <rPh sb="9" eb="11">
      <t>コウコウ</t>
    </rPh>
    <rPh sb="11" eb="12">
      <t>ナイ</t>
    </rPh>
    <rPh sb="12" eb="13">
      <t>ガイ</t>
    </rPh>
    <rPh sb="13" eb="15">
      <t>ラッカ</t>
    </rPh>
    <rPh sb="21" eb="23">
      <t>ゴイン</t>
    </rPh>
    <rPh sb="24" eb="26">
      <t>ゴエン</t>
    </rPh>
    <rPh sb="28" eb="29">
      <t>イタ</t>
    </rPh>
    <phoneticPr fontId="1"/>
  </si>
  <si>
    <t>修復物・器具などの誤飲</t>
    <rPh sb="0" eb="3">
      <t>シュウフクブツ</t>
    </rPh>
    <rPh sb="4" eb="6">
      <t>キグ</t>
    </rPh>
    <rPh sb="9" eb="11">
      <t>ゴイン</t>
    </rPh>
    <phoneticPr fontId="1"/>
  </si>
  <si>
    <t>修復物・器具などの誤嚥</t>
    <rPh sb="0" eb="3">
      <t>シュウフクブツ</t>
    </rPh>
    <rPh sb="4" eb="6">
      <t>キグ</t>
    </rPh>
    <rPh sb="9" eb="11">
      <t>ゴエン</t>
    </rPh>
    <phoneticPr fontId="1"/>
  </si>
  <si>
    <t>歯以外の組織損傷</t>
    <phoneticPr fontId="2"/>
  </si>
  <si>
    <t>切削器具等による組織損傷</t>
    <rPh sb="0" eb="2">
      <t>セッサク</t>
    </rPh>
    <rPh sb="2" eb="4">
      <t>キグ</t>
    </rPh>
    <rPh sb="4" eb="5">
      <t>ナド</t>
    </rPh>
    <rPh sb="8" eb="10">
      <t>ソシキ</t>
    </rPh>
    <rPh sb="10" eb="12">
      <t>ソンショウ</t>
    </rPh>
    <phoneticPr fontId="1"/>
  </si>
  <si>
    <t>メス等による組織損傷</t>
    <rPh sb="2" eb="3">
      <t>ナド</t>
    </rPh>
    <rPh sb="6" eb="10">
      <t>ソシキソンショウ</t>
    </rPh>
    <phoneticPr fontId="1"/>
  </si>
  <si>
    <t>薬品による化学的組織損傷</t>
    <rPh sb="0" eb="2">
      <t>ヤクヒン</t>
    </rPh>
    <rPh sb="5" eb="8">
      <t>カガクテキ</t>
    </rPh>
    <rPh sb="8" eb="12">
      <t>ソシキソンショウ</t>
    </rPh>
    <phoneticPr fontId="1"/>
  </si>
  <si>
    <t>熱傷</t>
    <rPh sb="0" eb="2">
      <t>ネッショウ</t>
    </rPh>
    <phoneticPr fontId="1"/>
  </si>
  <si>
    <t>先端の尖った器具による組織損傷</t>
    <rPh sb="0" eb="2">
      <t>センタン</t>
    </rPh>
    <rPh sb="3" eb="4">
      <t>トガ</t>
    </rPh>
    <rPh sb="6" eb="8">
      <t>キグ</t>
    </rPh>
    <rPh sb="11" eb="15">
      <t>ソシキソンショウ</t>
    </rPh>
    <phoneticPr fontId="1"/>
  </si>
  <si>
    <t>切削器具等使用時の治療歯以外の歯（隣在歯等）の損傷</t>
    <rPh sb="0" eb="2">
      <t>セッサク</t>
    </rPh>
    <rPh sb="2" eb="4">
      <t>キグ</t>
    </rPh>
    <rPh sb="4" eb="5">
      <t>ナド</t>
    </rPh>
    <rPh sb="5" eb="8">
      <t>シヨウジ</t>
    </rPh>
    <rPh sb="9" eb="11">
      <t>チリョウ</t>
    </rPh>
    <rPh sb="11" eb="12">
      <t>ハ</t>
    </rPh>
    <rPh sb="12" eb="14">
      <t>イガイ</t>
    </rPh>
    <rPh sb="15" eb="16">
      <t>ハ</t>
    </rPh>
    <rPh sb="17" eb="19">
      <t>リンザイ</t>
    </rPh>
    <rPh sb="19" eb="20">
      <t>ハ</t>
    </rPh>
    <rPh sb="20" eb="21">
      <t>ナド</t>
    </rPh>
    <rPh sb="23" eb="25">
      <t>ソンショウ</t>
    </rPh>
    <phoneticPr fontId="1"/>
  </si>
  <si>
    <t>抜歯時の治療歯以外の歯（隣在歯等）の損傷</t>
    <rPh sb="0" eb="2">
      <t>バッシ</t>
    </rPh>
    <rPh sb="2" eb="3">
      <t>ジ</t>
    </rPh>
    <rPh sb="4" eb="6">
      <t>チリョウ</t>
    </rPh>
    <rPh sb="6" eb="7">
      <t>ハ</t>
    </rPh>
    <rPh sb="7" eb="9">
      <t>イガイ</t>
    </rPh>
    <rPh sb="10" eb="11">
      <t>ハ</t>
    </rPh>
    <rPh sb="12" eb="14">
      <t>リンザイ</t>
    </rPh>
    <rPh sb="14" eb="15">
      <t>ハ</t>
    </rPh>
    <rPh sb="15" eb="16">
      <t>トウ</t>
    </rPh>
    <rPh sb="18" eb="20">
      <t>ソンショウ</t>
    </rPh>
    <phoneticPr fontId="1"/>
  </si>
  <si>
    <t>偶発的な修復物・補綴装置の脱離による歯の損傷</t>
    <rPh sb="0" eb="3">
      <t>グウハツテキ</t>
    </rPh>
    <rPh sb="4" eb="7">
      <t>シュウフクブツ</t>
    </rPh>
    <rPh sb="8" eb="10">
      <t>ホテイ</t>
    </rPh>
    <rPh sb="10" eb="12">
      <t>ソウチ</t>
    </rPh>
    <rPh sb="13" eb="15">
      <t>ダツリ</t>
    </rPh>
    <rPh sb="18" eb="19">
      <t>ハ</t>
    </rPh>
    <rPh sb="20" eb="22">
      <t>ソンショウ</t>
    </rPh>
    <phoneticPr fontId="1"/>
  </si>
  <si>
    <t>歯科治療時の患者間違い</t>
    <rPh sb="0" eb="4">
      <t>シカチリョウ</t>
    </rPh>
    <rPh sb="4" eb="5">
      <t>ジ</t>
    </rPh>
    <rPh sb="6" eb="8">
      <t>カンジャ</t>
    </rPh>
    <rPh sb="8" eb="10">
      <t>マチガ</t>
    </rPh>
    <phoneticPr fontId="1"/>
  </si>
  <si>
    <t>予約に関する患者間違い</t>
    <rPh sb="0" eb="2">
      <t>ヨヤク</t>
    </rPh>
    <rPh sb="3" eb="4">
      <t>カン</t>
    </rPh>
    <rPh sb="6" eb="8">
      <t>カンジャ</t>
    </rPh>
    <rPh sb="8" eb="10">
      <t>マチガ</t>
    </rPh>
    <phoneticPr fontId="1"/>
  </si>
  <si>
    <t>診療録に関する患者間違い</t>
    <rPh sb="0" eb="2">
      <t>シンリョウ</t>
    </rPh>
    <rPh sb="2" eb="3">
      <t>ロク</t>
    </rPh>
    <rPh sb="4" eb="5">
      <t>カン</t>
    </rPh>
    <rPh sb="7" eb="9">
      <t>カンジャ</t>
    </rPh>
    <rPh sb="9" eb="11">
      <t>マチガ</t>
    </rPh>
    <phoneticPr fontId="1"/>
  </si>
  <si>
    <t>受付対応・患者誘導・訪室時等の患者間違い</t>
    <rPh sb="0" eb="2">
      <t>ウケツケ</t>
    </rPh>
    <rPh sb="2" eb="4">
      <t>タイオウ</t>
    </rPh>
    <rPh sb="5" eb="9">
      <t>カンジャユウドウ</t>
    </rPh>
    <rPh sb="10" eb="12">
      <t>ホウシツ</t>
    </rPh>
    <rPh sb="12" eb="13">
      <t>ジ</t>
    </rPh>
    <rPh sb="13" eb="14">
      <t>ナド</t>
    </rPh>
    <rPh sb="15" eb="17">
      <t>カンジャ</t>
    </rPh>
    <rPh sb="17" eb="19">
      <t>マチガ</t>
    </rPh>
    <phoneticPr fontId="1"/>
  </si>
  <si>
    <t>部位間違い</t>
    <rPh sb="0" eb="2">
      <t>ブイ</t>
    </rPh>
    <rPh sb="2" eb="4">
      <t>マチガ</t>
    </rPh>
    <phoneticPr fontId="1"/>
  </si>
  <si>
    <t>間違った切削をした</t>
    <rPh sb="0" eb="2">
      <t>マチガ</t>
    </rPh>
    <rPh sb="4" eb="6">
      <t>セッサク</t>
    </rPh>
    <phoneticPr fontId="1"/>
  </si>
  <si>
    <t>誤抜歯</t>
    <phoneticPr fontId="2"/>
  </si>
  <si>
    <t>萌出している隣在歯</t>
  </si>
  <si>
    <t>埋伏歯</t>
  </si>
  <si>
    <t>左右</t>
  </si>
  <si>
    <t>乳歯と永久歯</t>
  </si>
  <si>
    <t>その他</t>
    <phoneticPr fontId="1"/>
  </si>
  <si>
    <t>異物等の残存・迷入</t>
    <phoneticPr fontId="2"/>
  </si>
  <si>
    <t>バー・リーマー等残存</t>
    <rPh sb="7" eb="8">
      <t>ナド</t>
    </rPh>
    <rPh sb="8" eb="10">
      <t>ザンゾン</t>
    </rPh>
    <phoneticPr fontId="1"/>
  </si>
  <si>
    <t>歯牙等の迷入</t>
    <rPh sb="0" eb="2">
      <t>シガ</t>
    </rPh>
    <rPh sb="2" eb="3">
      <t>トウ</t>
    </rPh>
    <rPh sb="3" eb="4">
      <t>マヨ</t>
    </rPh>
    <phoneticPr fontId="1"/>
  </si>
  <si>
    <t>ガーゼ等残存</t>
    <rPh sb="3" eb="4">
      <t>ナド</t>
    </rPh>
    <rPh sb="4" eb="6">
      <t>ザンゾン</t>
    </rPh>
    <phoneticPr fontId="1"/>
  </si>
  <si>
    <t>注射針等残存</t>
    <rPh sb="0" eb="2">
      <t>チュウシャ</t>
    </rPh>
    <rPh sb="2" eb="3">
      <t>バリ</t>
    </rPh>
    <rPh sb="3" eb="4">
      <t>ナド</t>
    </rPh>
    <rPh sb="4" eb="6">
      <t>ザンゾン</t>
    </rPh>
    <phoneticPr fontId="1"/>
  </si>
  <si>
    <t>衣類等の損傷</t>
    <rPh sb="0" eb="3">
      <t>イルイナド</t>
    </rPh>
    <rPh sb="4" eb="6">
      <t>ソンショウ</t>
    </rPh>
    <phoneticPr fontId="1"/>
  </si>
  <si>
    <t>薬剤（次亜塩素酸ナトリウム等）によるもの</t>
    <rPh sb="0" eb="2">
      <t>ヤクザイ</t>
    </rPh>
    <rPh sb="3" eb="8">
      <t>ジアエンソサン</t>
    </rPh>
    <rPh sb="13" eb="14">
      <t>ナド</t>
    </rPh>
    <phoneticPr fontId="1"/>
  </si>
  <si>
    <t>印象材等によるもの</t>
    <rPh sb="0" eb="2">
      <t>インショウ</t>
    </rPh>
    <rPh sb="2" eb="3">
      <t>ザイ</t>
    </rPh>
    <rPh sb="3" eb="4">
      <t>ナド</t>
    </rPh>
    <phoneticPr fontId="1"/>
  </si>
  <si>
    <t>染色液によるもの</t>
    <rPh sb="0" eb="2">
      <t>ソメイロ</t>
    </rPh>
    <rPh sb="2" eb="3">
      <t>エキ</t>
    </rPh>
    <phoneticPr fontId="1"/>
  </si>
  <si>
    <t>血液によるもの</t>
    <rPh sb="0" eb="2">
      <t>ケツエキ</t>
    </rPh>
    <phoneticPr fontId="1"/>
  </si>
  <si>
    <t>火炎によるもの</t>
    <rPh sb="0" eb="2">
      <t>カエン</t>
    </rPh>
    <phoneticPr fontId="1"/>
  </si>
  <si>
    <t>局所麻酔時の気分不快</t>
    <rPh sb="0" eb="2">
      <t>キョクショ</t>
    </rPh>
    <rPh sb="2" eb="5">
      <t>マスイジ</t>
    </rPh>
    <rPh sb="6" eb="10">
      <t>キブンフカイ</t>
    </rPh>
    <phoneticPr fontId="1"/>
  </si>
  <si>
    <t>アレルギー</t>
    <phoneticPr fontId="1"/>
  </si>
  <si>
    <t>意識レベルの変化</t>
    <phoneticPr fontId="1"/>
  </si>
  <si>
    <t>循環状態の変化</t>
    <rPh sb="0" eb="1">
      <t>ジュンカン</t>
    </rPh>
    <rPh sb="1" eb="3">
      <t>ジョウタイ</t>
    </rPh>
    <rPh sb="4" eb="6">
      <t>ヘンカ</t>
    </rPh>
    <phoneticPr fontId="1"/>
  </si>
  <si>
    <t>呼吸状態の変化</t>
    <rPh sb="0" eb="1">
      <t>コキュウ</t>
    </rPh>
    <rPh sb="1" eb="3">
      <t>ジョウタイ</t>
    </rPh>
    <rPh sb="4" eb="6">
      <t>ヘンカ</t>
    </rPh>
    <phoneticPr fontId="1"/>
  </si>
  <si>
    <t>嘔吐</t>
    <rPh sb="0" eb="2">
      <t>オウト</t>
    </rPh>
    <phoneticPr fontId="1"/>
  </si>
  <si>
    <t>精神疾患に関する状態の変化</t>
    <phoneticPr fontId="1"/>
  </si>
  <si>
    <t>皮下気腫</t>
    <rPh sb="0" eb="3">
      <t>ヒカキシュ</t>
    </rPh>
    <phoneticPr fontId="1"/>
  </si>
  <si>
    <t>敷地内・院内での転倒・転落</t>
    <rPh sb="0" eb="3">
      <t>シキチナイ</t>
    </rPh>
    <rPh sb="4" eb="6">
      <t>インナイ</t>
    </rPh>
    <rPh sb="8" eb="10">
      <t>テントウ</t>
    </rPh>
    <rPh sb="11" eb="13">
      <t>テンラク</t>
    </rPh>
    <phoneticPr fontId="1"/>
  </si>
  <si>
    <t>訪問先での転倒・転落</t>
    <rPh sb="0" eb="3">
      <t>ホウモンサキ</t>
    </rPh>
    <rPh sb="5" eb="7">
      <t>テントウ</t>
    </rPh>
    <rPh sb="8" eb="10">
      <t>テンラク</t>
    </rPh>
    <phoneticPr fontId="1"/>
  </si>
  <si>
    <t>※事例の内容（歯科治療・処置）は、全身状態悪化のみ複数回答可能である。</t>
    <phoneticPr fontId="2"/>
  </si>
  <si>
    <t>DE-25　事例の内容（薬剤・処方）</t>
    <rPh sb="6" eb="8">
      <t>ジレイ</t>
    </rPh>
    <rPh sb="9" eb="11">
      <t>ナイヨウ</t>
    </rPh>
    <rPh sb="12" eb="14">
      <t>ヤクザイ</t>
    </rPh>
    <rPh sb="15" eb="17">
      <t>ショホウ</t>
    </rPh>
    <phoneticPr fontId="2"/>
  </si>
  <si>
    <t>処方忘れ</t>
    <rPh sb="0" eb="3">
      <t>ショホウワス</t>
    </rPh>
    <phoneticPr fontId="1"/>
  </si>
  <si>
    <t>処方量間違い</t>
    <rPh sb="0" eb="3">
      <t>ショホウリョウ</t>
    </rPh>
    <rPh sb="3" eb="5">
      <t>マチガ</t>
    </rPh>
    <phoneticPr fontId="1"/>
  </si>
  <si>
    <t>重複処方</t>
    <rPh sb="0" eb="2">
      <t>ジュウフク</t>
    </rPh>
    <rPh sb="2" eb="4">
      <t>ショホウ</t>
    </rPh>
    <phoneticPr fontId="1"/>
  </si>
  <si>
    <t>禁忌薬剤の処方</t>
    <rPh sb="0" eb="4">
      <t>キンキヤクザイ</t>
    </rPh>
    <rPh sb="5" eb="7">
      <t>ショホウ</t>
    </rPh>
    <phoneticPr fontId="1"/>
  </si>
  <si>
    <t>対象患者間違い</t>
    <rPh sb="0" eb="2">
      <t>タイショウ</t>
    </rPh>
    <rPh sb="2" eb="4">
      <t>カンジャ</t>
    </rPh>
    <rPh sb="4" eb="6">
      <t>マチガ</t>
    </rPh>
    <phoneticPr fontId="1"/>
  </si>
  <si>
    <t>処方薬剤間違い</t>
    <rPh sb="0" eb="2">
      <t>ショホウ</t>
    </rPh>
    <rPh sb="2" eb="4">
      <t>ヤクザイ</t>
    </rPh>
    <rPh sb="4" eb="6">
      <t>マチガ</t>
    </rPh>
    <phoneticPr fontId="1"/>
  </si>
  <si>
    <t>用法間違い</t>
    <rPh sb="0" eb="2">
      <t>ヨウホウ</t>
    </rPh>
    <rPh sb="2" eb="4">
      <t>マチガ</t>
    </rPh>
    <phoneticPr fontId="1"/>
  </si>
  <si>
    <t>調剤忘れ</t>
    <phoneticPr fontId="1"/>
  </si>
  <si>
    <t>量間違い</t>
    <phoneticPr fontId="1"/>
  </si>
  <si>
    <t>患者間違い</t>
    <phoneticPr fontId="1"/>
  </si>
  <si>
    <t>薬剤間違い</t>
    <phoneticPr fontId="1"/>
  </si>
  <si>
    <t>過剰投与</t>
    <rPh sb="0" eb="4">
      <t>カジョウトウヨ</t>
    </rPh>
    <phoneticPr fontId="1"/>
  </si>
  <si>
    <t>過少投与</t>
    <rPh sb="0" eb="4">
      <t>カショウトウヨ</t>
    </rPh>
    <phoneticPr fontId="1"/>
  </si>
  <si>
    <t>重複投与</t>
    <rPh sb="0" eb="2">
      <t>ジュウフク</t>
    </rPh>
    <rPh sb="2" eb="4">
      <t>トウヨ</t>
    </rPh>
    <phoneticPr fontId="1"/>
  </si>
  <si>
    <t>薬剤間違い</t>
    <rPh sb="0" eb="2">
      <t>ヤクザイ</t>
    </rPh>
    <rPh sb="2" eb="4">
      <t>マチガ</t>
    </rPh>
    <phoneticPr fontId="1"/>
  </si>
  <si>
    <t>投与時間・日付間違い</t>
    <rPh sb="0" eb="2">
      <t>トウヨ</t>
    </rPh>
    <rPh sb="2" eb="4">
      <t>ジカン</t>
    </rPh>
    <rPh sb="5" eb="9">
      <t>ヒヅケマチガ</t>
    </rPh>
    <phoneticPr fontId="1"/>
  </si>
  <si>
    <t>禁忌薬剤の投与</t>
    <rPh sb="0" eb="4">
      <t>キンキヤクザイ</t>
    </rPh>
    <rPh sb="5" eb="7">
      <t>トウヨ</t>
    </rPh>
    <phoneticPr fontId="1"/>
  </si>
  <si>
    <t>記載間違い</t>
    <rPh sb="0" eb="4">
      <t>キサイマチガ</t>
    </rPh>
    <phoneticPr fontId="1"/>
  </si>
  <si>
    <t>期限切れ</t>
    <rPh sb="0" eb="3">
      <t>キゲンギ</t>
    </rPh>
    <phoneticPr fontId="1"/>
  </si>
  <si>
    <t>DE-26　事例の内容（医療機器（機械・器具））</t>
    <rPh sb="6" eb="8">
      <t>ジレイ</t>
    </rPh>
    <rPh sb="9" eb="11">
      <t>ナイヨウ</t>
    </rPh>
    <rPh sb="12" eb="14">
      <t>イリョウ</t>
    </rPh>
    <rPh sb="14" eb="16">
      <t>キキ</t>
    </rPh>
    <rPh sb="17" eb="19">
      <t>キカイ</t>
    </rPh>
    <rPh sb="20" eb="22">
      <t>キグ</t>
    </rPh>
    <phoneticPr fontId="2"/>
  </si>
  <si>
    <t>故障・破損・破折</t>
    <rPh sb="0" eb="2">
      <t>コショウ</t>
    </rPh>
    <rPh sb="3" eb="5">
      <t>ハソン</t>
    </rPh>
    <rPh sb="6" eb="8">
      <t>ハセツ</t>
    </rPh>
    <phoneticPr fontId="1"/>
  </si>
  <si>
    <t>落下・脱落</t>
    <rPh sb="0" eb="2">
      <t>ラッカ</t>
    </rPh>
    <rPh sb="3" eb="5">
      <t>ダツラク</t>
    </rPh>
    <phoneticPr fontId="1"/>
  </si>
  <si>
    <t>保守・点検の不備</t>
    <rPh sb="0" eb="2">
      <t>ホシュ</t>
    </rPh>
    <rPh sb="3" eb="5">
      <t>テンケン</t>
    </rPh>
    <rPh sb="6" eb="8">
      <t>フビ</t>
    </rPh>
    <phoneticPr fontId="1"/>
  </si>
  <si>
    <t>操作間違い</t>
    <rPh sb="0" eb="2">
      <t>ソウサ</t>
    </rPh>
    <rPh sb="2" eb="4">
      <t>マチガ</t>
    </rPh>
    <phoneticPr fontId="1"/>
  </si>
  <si>
    <t>設定条件の間違い</t>
    <rPh sb="0" eb="4">
      <t>セッテイジョウケン</t>
    </rPh>
    <rPh sb="5" eb="7">
      <t>マチガ</t>
    </rPh>
    <phoneticPr fontId="1"/>
  </si>
  <si>
    <t>指示間違い</t>
    <rPh sb="0" eb="4">
      <t>シジマチガ</t>
    </rPh>
    <phoneticPr fontId="1"/>
  </si>
  <si>
    <t>訪問先等へ忘れ物</t>
    <rPh sb="0" eb="3">
      <t>ホウモンサキ</t>
    </rPh>
    <rPh sb="3" eb="4">
      <t>ナド</t>
    </rPh>
    <rPh sb="5" eb="6">
      <t>ワス</t>
    </rPh>
    <rPh sb="7" eb="8">
      <t>モノ</t>
    </rPh>
    <phoneticPr fontId="1"/>
  </si>
  <si>
    <t>※事例の内容（医療機器（機械・器具））は、複数回答可能である。</t>
    <phoneticPr fontId="2"/>
  </si>
  <si>
    <t>DE-27　事例の内容（検査）</t>
    <rPh sb="6" eb="8">
      <t>ジレイ</t>
    </rPh>
    <rPh sb="9" eb="11">
      <t>ナイヨウ</t>
    </rPh>
    <rPh sb="12" eb="14">
      <t>ケンサ</t>
    </rPh>
    <phoneticPr fontId="2"/>
  </si>
  <si>
    <t>Ｘ線検査</t>
    <rPh sb="0" eb="2">
      <t>エックスセン</t>
    </rPh>
    <rPh sb="2" eb="4">
      <t>ケンサ</t>
    </rPh>
    <phoneticPr fontId="1"/>
  </si>
  <si>
    <t>部位・撮影範囲間違い</t>
    <rPh sb="0" eb="2">
      <t>ブイ</t>
    </rPh>
    <rPh sb="3" eb="5">
      <t>サツエイ</t>
    </rPh>
    <rPh sb="5" eb="7">
      <t>ハンイ</t>
    </rPh>
    <rPh sb="7" eb="9">
      <t>マチガ</t>
    </rPh>
    <phoneticPr fontId="1"/>
  </si>
  <si>
    <t>重複撮影</t>
    <rPh sb="0" eb="2">
      <t>ジュウフク</t>
    </rPh>
    <rPh sb="2" eb="4">
      <t>サツエイ</t>
    </rPh>
    <phoneticPr fontId="1"/>
  </si>
  <si>
    <t>撮影忘れ</t>
    <rPh sb="0" eb="3">
      <t>サツエイワス</t>
    </rPh>
    <phoneticPr fontId="1"/>
  </si>
  <si>
    <t>現像間違い</t>
    <rPh sb="0" eb="4">
      <t>ゲンゾウマチガ</t>
    </rPh>
    <phoneticPr fontId="1"/>
  </si>
  <si>
    <t>データ転送間違い</t>
    <rPh sb="3" eb="7">
      <t>テンソウマチガ</t>
    </rPh>
    <phoneticPr fontId="1"/>
  </si>
  <si>
    <t>検査結果の見間違い</t>
    <rPh sb="0" eb="4">
      <t>ケンサケッカ</t>
    </rPh>
    <rPh sb="5" eb="8">
      <t>ミマチガ</t>
    </rPh>
    <phoneticPr fontId="1"/>
  </si>
  <si>
    <t>検査結果の取扱い不備</t>
    <rPh sb="0" eb="4">
      <t>ケンサケッカ</t>
    </rPh>
    <rPh sb="5" eb="7">
      <t>トリアツカ</t>
    </rPh>
    <rPh sb="8" eb="10">
      <t>フビ</t>
    </rPh>
    <phoneticPr fontId="1"/>
  </si>
  <si>
    <t>歯周組織検査
（歯周病検査）</t>
    <rPh sb="0" eb="6">
      <t>シシュウソシキケンサ</t>
    </rPh>
    <phoneticPr fontId="1"/>
  </si>
  <si>
    <t>検査忘れ</t>
    <rPh sb="0" eb="3">
      <t>ケンサワス</t>
    </rPh>
    <phoneticPr fontId="1"/>
  </si>
  <si>
    <t>結果の見間違い</t>
    <rPh sb="0" eb="2">
      <t>ケッカ</t>
    </rPh>
    <rPh sb="3" eb="6">
      <t>ミマチガ</t>
    </rPh>
    <phoneticPr fontId="1"/>
  </si>
  <si>
    <t>口腔機能低下症に関する検査</t>
    <phoneticPr fontId="1"/>
  </si>
  <si>
    <t>内視鏡検査</t>
    <rPh sb="0" eb="3">
      <t>ナイシキョウ</t>
    </rPh>
    <rPh sb="3" eb="5">
      <t>ケンサ</t>
    </rPh>
    <phoneticPr fontId="1"/>
  </si>
  <si>
    <t>検体取り違え</t>
    <rPh sb="0" eb="3">
      <t>ケンタイト</t>
    </rPh>
    <rPh sb="4" eb="5">
      <t>チガ</t>
    </rPh>
    <phoneticPr fontId="1"/>
  </si>
  <si>
    <t>検体紛失</t>
    <rPh sb="0" eb="4">
      <t>ケンタイフンシツ</t>
    </rPh>
    <phoneticPr fontId="1"/>
  </si>
  <si>
    <t>検査結果の取扱い不備</t>
    <rPh sb="0" eb="2">
      <t>ケンサ</t>
    </rPh>
    <rPh sb="2" eb="4">
      <t>ケッカ</t>
    </rPh>
    <rPh sb="5" eb="7">
      <t>トリアツカ</t>
    </rPh>
    <rPh sb="8" eb="10">
      <t>フビ</t>
    </rPh>
    <phoneticPr fontId="1"/>
  </si>
  <si>
    <t>DE-28　事例の内容（歯科技工）</t>
    <rPh sb="6" eb="8">
      <t>ジレイ</t>
    </rPh>
    <rPh sb="9" eb="11">
      <t>ナイヨウ</t>
    </rPh>
    <rPh sb="12" eb="14">
      <t>シカ</t>
    </rPh>
    <rPh sb="14" eb="16">
      <t>ギコウ</t>
    </rPh>
    <phoneticPr fontId="2"/>
  </si>
  <si>
    <t>発注間違い</t>
    <rPh sb="0" eb="4">
      <t>ハッチュウマチガ</t>
    </rPh>
    <phoneticPr fontId="1"/>
  </si>
  <si>
    <t>受注間違い</t>
    <rPh sb="0" eb="4">
      <t>ジュチュウマチガ</t>
    </rPh>
    <phoneticPr fontId="1"/>
  </si>
  <si>
    <t>技工物・装置の種類の間違い</t>
    <rPh sb="0" eb="2">
      <t>ギコウ</t>
    </rPh>
    <rPh sb="2" eb="3">
      <t>ブツ</t>
    </rPh>
    <rPh sb="4" eb="6">
      <t>ソウチ</t>
    </rPh>
    <rPh sb="7" eb="9">
      <t>シュルイ</t>
    </rPh>
    <phoneticPr fontId="1"/>
  </si>
  <si>
    <t>材料間違い</t>
    <rPh sb="0" eb="4">
      <t>ザイリョウマチガ</t>
    </rPh>
    <phoneticPr fontId="1"/>
  </si>
  <si>
    <t>納期間違い</t>
    <phoneticPr fontId="2"/>
  </si>
  <si>
    <t>DE-29　発生要因</t>
    <rPh sb="6" eb="8">
      <t>ハッセイ</t>
    </rPh>
    <rPh sb="8" eb="10">
      <t>ヨウイン</t>
    </rPh>
    <phoneticPr fontId="2"/>
  </si>
  <si>
    <t>発生要因</t>
    <rPh sb="0" eb="2">
      <t>ハッセイ</t>
    </rPh>
    <rPh sb="2" eb="4">
      <t>ヨウイン</t>
    </rPh>
    <phoneticPr fontId="2"/>
  </si>
  <si>
    <t>事例に関わったスタッフ</t>
    <rPh sb="0" eb="2">
      <t>ジレイ</t>
    </rPh>
    <rPh sb="3" eb="4">
      <t>カカ</t>
    </rPh>
    <phoneticPr fontId="1"/>
  </si>
  <si>
    <t>確認を怠った</t>
    <rPh sb="0" eb="2">
      <t>カクニン</t>
    </rPh>
    <rPh sb="3" eb="4">
      <t>オコタ</t>
    </rPh>
    <phoneticPr fontId="1"/>
  </si>
  <si>
    <t>観察を怠った</t>
    <rPh sb="0" eb="2">
      <t>カンサツ</t>
    </rPh>
    <rPh sb="3" eb="4">
      <t>オコタ</t>
    </rPh>
    <phoneticPr fontId="1"/>
  </si>
  <si>
    <t>報告が遅れた</t>
    <rPh sb="0" eb="2">
      <t>ホウコク</t>
    </rPh>
    <rPh sb="3" eb="4">
      <t>オク</t>
    </rPh>
    <phoneticPr fontId="1"/>
  </si>
  <si>
    <t>記録に不備があった</t>
    <rPh sb="0" eb="2">
      <t>キロク</t>
    </rPh>
    <rPh sb="3" eb="5">
      <t>フビ</t>
    </rPh>
    <phoneticPr fontId="1"/>
  </si>
  <si>
    <t>患者への説明が不足していた</t>
    <rPh sb="0" eb="2">
      <t>カンジャ</t>
    </rPh>
    <rPh sb="4" eb="6">
      <t>セツメイ</t>
    </rPh>
    <rPh sb="7" eb="9">
      <t>フソク</t>
    </rPh>
    <phoneticPr fontId="1"/>
  </si>
  <si>
    <t>操作や手技を間違えた</t>
    <rPh sb="0" eb="2">
      <t>ソウサ</t>
    </rPh>
    <rPh sb="3" eb="5">
      <t>シュギ</t>
    </rPh>
    <rPh sb="6" eb="8">
      <t>マチガ</t>
    </rPh>
    <phoneticPr fontId="1"/>
  </si>
  <si>
    <t>情報収集が不足していた</t>
    <rPh sb="0" eb="4">
      <t>ジョウホウシュウシュウ</t>
    </rPh>
    <rPh sb="5" eb="7">
      <t>フソク</t>
    </rPh>
    <phoneticPr fontId="1"/>
  </si>
  <si>
    <t>知識不足であった</t>
    <rPh sb="0" eb="2">
      <t>チシキ</t>
    </rPh>
    <rPh sb="2" eb="4">
      <t>フソク</t>
    </rPh>
    <phoneticPr fontId="1"/>
  </si>
  <si>
    <t>判断を誤った</t>
    <rPh sb="0" eb="2">
      <t>ハンダン</t>
    </rPh>
    <rPh sb="3" eb="4">
      <t>アヤマ</t>
    </rPh>
    <phoneticPr fontId="1"/>
  </si>
  <si>
    <t>技術不足であった</t>
    <rPh sb="0" eb="2">
      <t>ギジュツ</t>
    </rPh>
    <rPh sb="2" eb="4">
      <t>フソク</t>
    </rPh>
    <phoneticPr fontId="1"/>
  </si>
  <si>
    <t>指示や伝達に不備があった</t>
    <rPh sb="0" eb="2">
      <t>シジ</t>
    </rPh>
    <rPh sb="3" eb="5">
      <t>デンタツ</t>
    </rPh>
    <rPh sb="6" eb="8">
      <t>フビ</t>
    </rPh>
    <phoneticPr fontId="1"/>
  </si>
  <si>
    <t>役割分担の理解が十分でなかった（連携の不備）</t>
    <rPh sb="0" eb="4">
      <t>ヤクワリブンタン</t>
    </rPh>
    <rPh sb="5" eb="7">
      <t>リカイ</t>
    </rPh>
    <rPh sb="8" eb="10">
      <t>ジュウブン</t>
    </rPh>
    <rPh sb="16" eb="18">
      <t>レンケイ</t>
    </rPh>
    <rPh sb="19" eb="21">
      <t>フビ</t>
    </rPh>
    <phoneticPr fontId="1"/>
  </si>
  <si>
    <t>疲労/体調不良</t>
    <rPh sb="0" eb="2">
      <t>ヒロウ</t>
    </rPh>
    <rPh sb="3" eb="5">
      <t>タイチョウ</t>
    </rPh>
    <rPh sb="5" eb="7">
      <t>フリョウ</t>
    </rPh>
    <phoneticPr fontId="1"/>
  </si>
  <si>
    <t>繁忙/多忙/タイムプレッシャー</t>
    <rPh sb="0" eb="2">
      <t>ハンボウ</t>
    </rPh>
    <rPh sb="3" eb="5">
      <t>タボウ</t>
    </rPh>
    <phoneticPr fontId="1"/>
  </si>
  <si>
    <t>スタッフ間のコミュニケーション不足</t>
    <rPh sb="4" eb="5">
      <t>カン</t>
    </rPh>
    <rPh sb="15" eb="17">
      <t>フソク</t>
    </rPh>
    <phoneticPr fontId="1"/>
  </si>
  <si>
    <t>ソフトウェア</t>
  </si>
  <si>
    <t>マニュアル</t>
  </si>
  <si>
    <t>仕組み・システム</t>
    <rPh sb="0" eb="2">
      <t>シク</t>
    </rPh>
    <phoneticPr fontId="1"/>
  </si>
  <si>
    <t>教育・訓練</t>
    <rPh sb="0" eb="2">
      <t>キョウイク</t>
    </rPh>
    <rPh sb="3" eb="5">
      <t>クンレン</t>
    </rPh>
    <phoneticPr fontId="1"/>
  </si>
  <si>
    <t>ハードウェア</t>
  </si>
  <si>
    <t>コンピューターシステム</t>
  </si>
  <si>
    <t>医薬品</t>
    <rPh sb="0" eb="3">
      <t>イヤクヒン</t>
    </rPh>
    <phoneticPr fontId="1"/>
  </si>
  <si>
    <t>医療機器</t>
    <rPh sb="0" eb="4">
      <t>イリョウキキ</t>
    </rPh>
    <phoneticPr fontId="1"/>
  </si>
  <si>
    <t>施設や設備</t>
    <rPh sb="0" eb="2">
      <t>シセツ</t>
    </rPh>
    <rPh sb="3" eb="5">
      <t>セツビ</t>
    </rPh>
    <phoneticPr fontId="1"/>
  </si>
  <si>
    <t>材料</t>
    <rPh sb="0" eb="2">
      <t>ザイリョウ</t>
    </rPh>
    <phoneticPr fontId="1"/>
  </si>
  <si>
    <t>環境</t>
    <rPh sb="0" eb="2">
      <t>カンキョウ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</si>
  <si>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</si>
  <si>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</si>
  <si>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照度</t>
    <rPh sb="0" eb="2">
      <t>ショウド</t>
    </rPh>
    <phoneticPr fontId="1"/>
  </si>
  <si>
    <t>患者</t>
    <rPh sb="0" eb="2">
      <t>カンジャ</t>
    </rPh>
    <phoneticPr fontId="1"/>
  </si>
  <si>
    <t>患者の理解が不足していた</t>
    <rPh sb="0" eb="2">
      <t>カンジャ</t>
    </rPh>
    <rPh sb="3" eb="5">
      <t>リカイ</t>
    </rPh>
    <rPh sb="6" eb="8">
      <t>フソク</t>
    </rPh>
    <phoneticPr fontId="1"/>
  </si>
  <si>
    <t>患者が思い込んでいた</t>
    <rPh sb="0" eb="2">
      <t>カンジャ</t>
    </rPh>
    <rPh sb="3" eb="4">
      <t>オモ</t>
    </rPh>
    <rPh sb="5" eb="6">
      <t>コ</t>
    </rPh>
    <phoneticPr fontId="1"/>
  </si>
  <si>
    <t>コミュニケーションがうまくとれなかった</t>
  </si>
  <si>
    <t>※発生要因は、複数回答可能である。</t>
    <phoneticPr fontId="2"/>
  </si>
  <si>
    <t>DE-30　発生要因×事例の概要</t>
    <rPh sb="11" eb="13">
      <t>ジレイ</t>
    </rPh>
    <phoneticPr fontId="2"/>
  </si>
  <si>
    <t>発生要因×事例の概要</t>
    <rPh sb="0" eb="2">
      <t>ハッセイ</t>
    </rPh>
    <rPh sb="2" eb="4">
      <t>ヨウイン</t>
    </rPh>
    <rPh sb="5" eb="7">
      <t>ジレイ</t>
    </rPh>
    <rPh sb="8" eb="10">
      <t>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</si>
</sst>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7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49" fontId="0" fillId="2" borderId="3" xfId="0" quotePrefix="1" applyNumberFormat="1" applyFill="1" applyBorder="1">
      <alignment vertical="center"/>
    </xf>
    <xf numFmtId="0" fontId="0" fillId="2" borderId="3" xfId="0" quotePrefix="1" applyFill="1" applyBorder="1" applyAlignment="1">
      <alignment horizontal="left" vertical="center"/>
    </xf>
    <xf numFmtId="49" fontId="0" fillId="2" borderId="3" xfId="0" quotePrefix="1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4" xfId="0" quotePrefix="1" applyFill="1" applyBorder="1" applyAlignment="1">
      <alignment horizontal="left" vertical="center"/>
    </xf>
    <xf numFmtId="0" fontId="5" fillId="2" borderId="0" xfId="0" applyFont="1" applyFill="1">
      <alignment vertical="center"/>
    </xf>
    <xf numFmtId="38" fontId="0" fillId="2" borderId="3" xfId="1" applyFont="1" applyFill="1" applyBorder="1" applyAlignment="1">
      <alignment vertical="center"/>
    </xf>
    <xf numFmtId="3" fontId="0" fillId="0" borderId="8" xfId="0" applyNumberFormat="1" applyBorder="1" applyAlignment="1"/>
    <xf numFmtId="0" fontId="7" fillId="0" borderId="0" xfId="4" applyFont="1">
      <alignment vertical="center"/>
    </xf>
    <xf numFmtId="0" fontId="7" fillId="0" borderId="0" xfId="4" applyFont="1" applyAlignment="1">
      <alignment horizontal="left" vertical="center"/>
    </xf>
    <xf numFmtId="0" fontId="8" fillId="0" borderId="0" xfId="4" applyFont="1" applyAlignment="1">
      <alignment horizontal="left" vertical="center"/>
    </xf>
    <xf numFmtId="0" fontId="8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10" fillId="0" borderId="0" xfId="4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6" fillId="0" borderId="0" xfId="3" applyFill="1" applyAlignment="1">
      <alignment horizontal="left" vertical="center"/>
    </xf>
    <xf numFmtId="0" fontId="6" fillId="0" borderId="0" xfId="3" applyAlignment="1">
      <alignment horizontal="left" vertical="center"/>
    </xf>
    <xf numFmtId="0" fontId="10" fillId="0" borderId="0" xfId="4" applyFont="1">
      <alignment vertical="center"/>
    </xf>
    <xf numFmtId="0" fontId="6" fillId="0" borderId="0" xfId="3" applyFill="1">
      <alignment vertical="center"/>
    </xf>
    <xf numFmtId="0" fontId="11" fillId="0" borderId="0" xfId="4" applyFont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55" fontId="0" fillId="2" borderId="8" xfId="0" applyNumberFormat="1" applyFill="1" applyBorder="1" applyAlignment="1">
      <alignment horizontal="left" vertical="center"/>
    </xf>
    <xf numFmtId="38" fontId="0" fillId="2" borderId="8" xfId="1" applyFont="1" applyFill="1" applyBorder="1">
      <alignment vertical="center"/>
    </xf>
    <xf numFmtId="0" fontId="0" fillId="2" borderId="8" xfId="0" applyFill="1" applyBorder="1" applyAlignment="1">
      <alignment horizontal="center" vertical="center" wrapText="1"/>
    </xf>
    <xf numFmtId="176" fontId="0" fillId="2" borderId="8" xfId="0" applyNumberForma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vertical="center" wrapText="1"/>
    </xf>
    <xf numFmtId="38" fontId="0" fillId="2" borderId="8" xfId="1" applyFont="1" applyFill="1" applyBorder="1" applyAlignment="1">
      <alignment vertical="center"/>
    </xf>
    <xf numFmtId="0" fontId="0" fillId="2" borderId="8" xfId="0" quotePrefix="1" applyFill="1" applyBorder="1">
      <alignment vertical="center"/>
    </xf>
    <xf numFmtId="49" fontId="0" fillId="2" borderId="8" xfId="0" quotePrefix="1" applyNumberFormat="1" applyFill="1" applyBorder="1">
      <alignment vertical="center"/>
    </xf>
    <xf numFmtId="38" fontId="0" fillId="2" borderId="8" xfId="1" quotePrefix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2" borderId="8" xfId="0" quotePrefix="1" applyFill="1" applyBorder="1" applyAlignment="1">
      <alignment horizontal="left" vertical="center"/>
    </xf>
    <xf numFmtId="3" fontId="0" fillId="2" borderId="8" xfId="0" quotePrefix="1" applyNumberFormat="1" applyFill="1" applyBorder="1">
      <alignment vertical="center"/>
    </xf>
    <xf numFmtId="3" fontId="0" fillId="2" borderId="8" xfId="1" quotePrefix="1" applyNumberFormat="1" applyFont="1" applyFill="1" applyBorder="1" applyAlignment="1">
      <alignment vertical="center"/>
    </xf>
    <xf numFmtId="0" fontId="9" fillId="0" borderId="0" xfId="4" applyFont="1" applyAlignment="1">
      <alignment horizontal="right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49" fontId="0" fillId="2" borderId="4" xfId="0" quotePrefix="1" applyNumberFormat="1" applyFill="1" applyBorder="1" applyAlignment="1">
      <alignment horizontal="left" vertical="center"/>
    </xf>
    <xf numFmtId="49" fontId="0" fillId="2" borderId="3" xfId="0" quotePrefix="1" applyNumberFormat="1" applyFill="1" applyBorder="1" applyAlignment="1">
      <alignment horizontal="left" vertical="center"/>
    </xf>
    <xf numFmtId="49" fontId="0" fillId="2" borderId="6" xfId="0" quotePrefix="1" applyNumberFormat="1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2" borderId="1" xfId="0" quotePrefix="1" applyNumberFormat="1" applyFill="1" applyBorder="1" applyAlignment="1">
      <alignment horizontal="left" vertical="center"/>
    </xf>
    <xf numFmtId="49" fontId="0" fillId="2" borderId="5" xfId="0" quotePrefix="1" applyNumberFormat="1" applyFill="1" applyBorder="1" applyAlignment="1">
      <alignment horizontal="left" vertical="center"/>
    </xf>
    <xf numFmtId="49" fontId="0" fillId="2" borderId="2" xfId="0" quotePrefix="1" applyNumberFormat="1" applyFill="1" applyBorder="1" applyAlignment="1">
      <alignment horizontal="left" vertical="center"/>
    </xf>
    <xf numFmtId="0" fontId="0" fillId="2" borderId="4" xfId="0" quotePrefix="1" applyFill="1" applyBorder="1" applyAlignment="1">
      <alignment horizontal="left" vertical="center"/>
    </xf>
    <xf numFmtId="0" fontId="0" fillId="2" borderId="3" xfId="0" quotePrefix="1" applyFill="1" applyBorder="1" applyAlignment="1">
      <alignment horizontal="left" vertical="center"/>
    </xf>
    <xf numFmtId="0" fontId="0" fillId="2" borderId="1" xfId="0" quotePrefix="1" applyFill="1" applyBorder="1" applyAlignment="1">
      <alignment horizontal="left" vertical="center"/>
    </xf>
    <xf numFmtId="0" fontId="0" fillId="2" borderId="5" xfId="0" quotePrefix="1" applyFill="1" applyBorder="1" applyAlignment="1">
      <alignment horizontal="left" vertical="center"/>
    </xf>
    <xf numFmtId="0" fontId="0" fillId="2" borderId="2" xfId="0" quotePrefix="1" applyFill="1" applyBorder="1" applyAlignment="1">
      <alignment horizontal="left" vertical="center"/>
    </xf>
    <xf numFmtId="0" fontId="0" fillId="2" borderId="1" xfId="0" quotePrefix="1" applyFill="1" applyBorder="1" applyAlignment="1">
      <alignment horizontal="left" vertical="center" wrapText="1"/>
    </xf>
    <xf numFmtId="0" fontId="0" fillId="2" borderId="6" xfId="0" quotePrefix="1" applyFill="1" applyBorder="1" applyAlignment="1">
      <alignment horizontal="left" vertical="center"/>
    </xf>
    <xf numFmtId="0" fontId="0" fillId="2" borderId="5" xfId="0" quotePrefix="1" applyFill="1" applyBorder="1" applyAlignment="1">
      <alignment horizontal="left" vertical="center" wrapText="1"/>
    </xf>
    <xf numFmtId="0" fontId="0" fillId="2" borderId="2" xfId="0" quotePrefix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標準" xfId="0" builtinId="0"/>
    <cellStyle name="標準 11" xfId="4" xr:uid="{6B602727-32E7-4F64-B107-27893E5AC723}"/>
    <cellStyle name="標準 2" xfId="2" xr:uid="{ECA9F876-96A5-45FE-A3AC-1251700A7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2E3C2-5A28-411A-9763-C075BACB802A}">
  <dimension ref="A1:I67"/>
  <sheetViews>
    <sheetView showGridLines="0" tabSelected="1" workbookViewId="0"/>
  </sheetViews>
  <sheetFormatPr defaultColWidth="8.09765625" defaultRowHeight="18"/>
  <cols>
    <col min="1" max="1" width="4" style="17" customWidth="1"/>
    <col min="2" max="2" width="8.5" style="17" customWidth="1"/>
    <col min="3" max="6" width="8.09765625" style="17"/>
    <col min="7" max="8" width="9" style="17" customWidth="1"/>
    <col min="9" max="9" width="11.3984375" style="17" customWidth="1"/>
    <col min="10" max="16384" width="8.09765625" style="17"/>
  </cols>
  <sheetData>
    <row r="1" spans="1:9">
      <c r="I1" s="18"/>
    </row>
    <row r="2" spans="1:9" s="21" customFormat="1" ht="17.399999999999999" customHeight="1">
      <c r="A2" s="19" t="s">
        <v>0</v>
      </c>
      <c r="B2" s="20"/>
      <c r="C2" s="20"/>
      <c r="D2" s="20"/>
      <c r="E2" s="20"/>
      <c r="F2" s="20"/>
      <c r="G2" s="20"/>
      <c r="H2" s="20"/>
    </row>
    <row r="3" spans="1:9" s="21" customFormat="1" ht="17.399999999999999" customHeight="1">
      <c r="A3" s="44"/>
      <c r="B3" s="44"/>
      <c r="C3" s="44"/>
      <c r="D3" s="44"/>
      <c r="E3" s="44"/>
      <c r="F3" s="44"/>
      <c r="G3" s="44"/>
      <c r="H3" s="44"/>
    </row>
    <row r="4" spans="1:9" s="26" customFormat="1" ht="19.8">
      <c r="A4" s="22"/>
      <c r="B4" s="23" t="s">
        <v>1</v>
      </c>
      <c r="C4" s="24" t="s">
        <v>2</v>
      </c>
      <c r="D4" s="24"/>
      <c r="E4" s="24"/>
      <c r="F4" s="25"/>
      <c r="G4" s="22"/>
      <c r="H4" s="22"/>
    </row>
    <row r="5" spans="1:9" s="26" customFormat="1" ht="19.8">
      <c r="A5" s="22"/>
      <c r="B5" s="23" t="s">
        <v>3</v>
      </c>
      <c r="C5" s="24" t="s">
        <v>4</v>
      </c>
      <c r="D5" s="24"/>
      <c r="E5" s="24"/>
      <c r="F5" s="24"/>
      <c r="G5" s="22"/>
      <c r="H5" s="22"/>
    </row>
    <row r="6" spans="1:9" s="26" customFormat="1" ht="19.8">
      <c r="A6" s="22"/>
      <c r="B6" s="23" t="s">
        <v>5</v>
      </c>
      <c r="C6" s="24" t="s">
        <v>6</v>
      </c>
      <c r="D6" s="24"/>
      <c r="E6" s="24"/>
      <c r="F6" s="24"/>
      <c r="G6" s="22"/>
      <c r="H6" s="22"/>
    </row>
    <row r="7" spans="1:9" s="26" customFormat="1" ht="19.8">
      <c r="A7" s="22"/>
      <c r="B7" s="23" t="s">
        <v>7</v>
      </c>
      <c r="C7" s="24" t="s">
        <v>8</v>
      </c>
      <c r="D7" s="24"/>
      <c r="E7" s="22"/>
      <c r="F7" s="22"/>
      <c r="G7" s="22"/>
      <c r="H7" s="22"/>
    </row>
    <row r="8" spans="1:9" s="26" customFormat="1" ht="19.8">
      <c r="A8" s="22"/>
      <c r="B8" s="23" t="s">
        <v>9</v>
      </c>
      <c r="C8" s="24" t="s">
        <v>10</v>
      </c>
      <c r="D8" s="24"/>
      <c r="E8" s="24"/>
      <c r="F8" s="22"/>
      <c r="G8" s="22"/>
      <c r="H8" s="22"/>
    </row>
    <row r="9" spans="1:9" s="26" customFormat="1" ht="19.8">
      <c r="A9" s="22"/>
      <c r="B9" s="23" t="s">
        <v>11</v>
      </c>
      <c r="C9" s="24" t="s">
        <v>12</v>
      </c>
      <c r="D9" s="24"/>
      <c r="E9" s="24"/>
      <c r="F9" s="22"/>
      <c r="G9" s="22"/>
      <c r="H9" s="22"/>
      <c r="I9" s="23"/>
    </row>
    <row r="10" spans="1:9" s="26" customFormat="1" ht="19.8">
      <c r="A10" s="22"/>
      <c r="B10" s="23" t="s">
        <v>13</v>
      </c>
      <c r="C10" s="24" t="s">
        <v>14</v>
      </c>
      <c r="D10" s="24"/>
      <c r="E10" s="24"/>
      <c r="F10" s="22"/>
      <c r="G10" s="22"/>
      <c r="H10" s="22"/>
    </row>
    <row r="11" spans="1:9" s="26" customFormat="1" ht="19.8">
      <c r="A11" s="22"/>
      <c r="B11" s="23" t="s">
        <v>15</v>
      </c>
      <c r="C11" s="24" t="s">
        <v>16</v>
      </c>
      <c r="D11" s="22"/>
      <c r="E11" s="22"/>
      <c r="F11" s="22"/>
      <c r="G11" s="22"/>
      <c r="H11" s="22"/>
    </row>
    <row r="12" spans="1:9" s="26" customFormat="1" ht="19.8">
      <c r="A12" s="22"/>
      <c r="B12" s="23" t="s">
        <v>17</v>
      </c>
      <c r="C12" s="24" t="s">
        <v>18</v>
      </c>
      <c r="D12" s="22"/>
      <c r="E12" s="22"/>
      <c r="F12" s="22"/>
      <c r="G12" s="22"/>
      <c r="H12" s="22"/>
    </row>
    <row r="13" spans="1:9" s="26" customFormat="1" ht="19.8">
      <c r="A13" s="22"/>
      <c r="B13" s="23" t="s">
        <v>19</v>
      </c>
      <c r="C13" s="24" t="s">
        <v>20</v>
      </c>
      <c r="D13" s="22"/>
      <c r="E13" s="22"/>
      <c r="F13" s="22"/>
      <c r="G13" s="22"/>
      <c r="H13" s="22"/>
    </row>
    <row r="14" spans="1:9" s="26" customFormat="1" ht="19.8">
      <c r="A14" s="22"/>
      <c r="B14" s="23" t="s">
        <v>21</v>
      </c>
      <c r="C14" s="24" t="s">
        <v>22</v>
      </c>
      <c r="D14" s="24"/>
      <c r="E14" s="24"/>
      <c r="F14" s="22"/>
      <c r="G14" s="22"/>
      <c r="H14" s="22"/>
    </row>
    <row r="15" spans="1:9" s="26" customFormat="1" ht="19.8">
      <c r="A15" s="22"/>
      <c r="B15" s="23" t="s">
        <v>23</v>
      </c>
      <c r="C15" s="24" t="s">
        <v>24</v>
      </c>
      <c r="D15" s="22"/>
      <c r="E15" s="22"/>
      <c r="F15" s="22"/>
      <c r="G15" s="22"/>
      <c r="H15" s="22"/>
    </row>
    <row r="16" spans="1:9" s="26" customFormat="1" ht="19.8">
      <c r="A16" s="22"/>
      <c r="B16" s="23" t="s">
        <v>25</v>
      </c>
      <c r="C16" s="24" t="s">
        <v>26</v>
      </c>
      <c r="D16" s="24"/>
      <c r="E16" s="22"/>
      <c r="F16" s="22"/>
      <c r="G16" s="22"/>
      <c r="H16" s="22"/>
    </row>
    <row r="17" spans="1:8" s="26" customFormat="1" ht="19.8">
      <c r="A17" s="22"/>
      <c r="B17" s="23" t="s">
        <v>27</v>
      </c>
      <c r="C17" s="24" t="s">
        <v>28</v>
      </c>
      <c r="D17" s="22"/>
      <c r="E17" s="22"/>
      <c r="F17" s="22"/>
      <c r="G17" s="22"/>
      <c r="H17" s="22"/>
    </row>
    <row r="18" spans="1:8" s="26" customFormat="1" ht="19.8">
      <c r="A18" s="22"/>
      <c r="B18" s="23" t="s">
        <v>29</v>
      </c>
      <c r="C18" s="24" t="s">
        <v>30</v>
      </c>
      <c r="D18" s="24"/>
      <c r="E18" s="22"/>
      <c r="F18" s="22"/>
      <c r="G18" s="22"/>
      <c r="H18" s="22"/>
    </row>
    <row r="19" spans="1:8" s="26" customFormat="1" ht="19.8">
      <c r="A19" s="22"/>
      <c r="B19" s="23" t="s">
        <v>31</v>
      </c>
      <c r="C19" s="24" t="s">
        <v>32</v>
      </c>
      <c r="D19" s="24"/>
      <c r="E19" s="22"/>
      <c r="F19" s="22"/>
      <c r="G19" s="22"/>
      <c r="H19" s="22"/>
    </row>
    <row r="20" spans="1:8" s="26" customFormat="1" ht="19.8">
      <c r="A20" s="22"/>
      <c r="B20" s="23" t="s">
        <v>33</v>
      </c>
      <c r="C20" s="24" t="s">
        <v>34</v>
      </c>
      <c r="D20" s="24"/>
      <c r="E20" s="22"/>
      <c r="F20" s="22"/>
      <c r="G20" s="22"/>
      <c r="H20" s="22"/>
    </row>
    <row r="21" spans="1:8" s="26" customFormat="1" ht="19.8">
      <c r="A21" s="22"/>
      <c r="B21" s="23" t="s">
        <v>35</v>
      </c>
      <c r="C21" s="24" t="s">
        <v>36</v>
      </c>
      <c r="D21" s="24"/>
      <c r="E21" s="24"/>
      <c r="F21" s="24"/>
      <c r="G21" s="22"/>
      <c r="H21" s="22"/>
    </row>
    <row r="22" spans="1:8" s="26" customFormat="1" ht="19.8">
      <c r="A22" s="22"/>
      <c r="B22" s="23" t="s">
        <v>37</v>
      </c>
      <c r="C22" s="24" t="s">
        <v>38</v>
      </c>
      <c r="D22" s="24"/>
      <c r="E22" s="24"/>
      <c r="F22" s="24"/>
      <c r="G22" s="24"/>
      <c r="H22" s="22"/>
    </row>
    <row r="23" spans="1:8" s="26" customFormat="1" ht="19.8">
      <c r="A23" s="22"/>
      <c r="B23" s="23" t="s">
        <v>39</v>
      </c>
      <c r="C23" s="27" t="s">
        <v>40</v>
      </c>
      <c r="D23" s="27"/>
      <c r="E23" s="27"/>
      <c r="F23" s="27"/>
      <c r="G23" s="27"/>
      <c r="H23" s="27"/>
    </row>
    <row r="24" spans="1:8" s="26" customFormat="1" ht="19.8">
      <c r="A24" s="22"/>
      <c r="B24" s="23" t="s">
        <v>41</v>
      </c>
      <c r="C24" s="24" t="s">
        <v>42</v>
      </c>
      <c r="D24" s="24"/>
      <c r="E24" s="22"/>
      <c r="F24" s="22"/>
      <c r="G24" s="22"/>
      <c r="H24" s="22"/>
    </row>
    <row r="25" spans="1:8" s="26" customFormat="1" ht="19.8">
      <c r="A25" s="22"/>
      <c r="B25" s="23" t="s">
        <v>43</v>
      </c>
      <c r="C25" s="24" t="s">
        <v>44</v>
      </c>
      <c r="D25" s="24"/>
      <c r="E25" s="24"/>
      <c r="F25" s="28"/>
      <c r="G25" s="28"/>
      <c r="H25" s="22"/>
    </row>
    <row r="26" spans="1:8" s="26" customFormat="1" ht="19.8">
      <c r="A26" s="22"/>
      <c r="B26" s="23" t="s">
        <v>45</v>
      </c>
      <c r="C26" s="24" t="s">
        <v>46</v>
      </c>
      <c r="D26" s="24"/>
      <c r="E26" s="22"/>
      <c r="F26" s="22"/>
      <c r="G26" s="22"/>
      <c r="H26" s="22"/>
    </row>
    <row r="27" spans="1:8" s="26" customFormat="1" ht="19.8">
      <c r="A27" s="22"/>
      <c r="B27" s="23" t="s">
        <v>47</v>
      </c>
      <c r="C27" s="24" t="s">
        <v>48</v>
      </c>
      <c r="D27" s="24"/>
      <c r="E27" s="24"/>
      <c r="F27" s="25"/>
      <c r="G27" s="22"/>
      <c r="H27" s="22"/>
    </row>
    <row r="28" spans="1:8" s="26" customFormat="1" ht="19.8">
      <c r="A28" s="22"/>
      <c r="B28" s="23" t="s">
        <v>49</v>
      </c>
      <c r="C28" s="24" t="s">
        <v>50</v>
      </c>
      <c r="D28" s="24"/>
      <c r="E28" s="24"/>
      <c r="F28" s="22"/>
      <c r="G28" s="22"/>
      <c r="H28" s="22"/>
    </row>
    <row r="29" spans="1:8" s="26" customFormat="1" ht="19.8">
      <c r="A29" s="22"/>
      <c r="B29" s="23" t="s">
        <v>51</v>
      </c>
      <c r="C29" s="24" t="s">
        <v>52</v>
      </c>
      <c r="D29" s="24"/>
      <c r="E29" s="24"/>
      <c r="F29" s="24"/>
      <c r="G29" s="25"/>
      <c r="H29" s="22"/>
    </row>
    <row r="30" spans="1:8" s="26" customFormat="1" ht="19.8">
      <c r="A30" s="22"/>
      <c r="B30" s="23" t="s">
        <v>53</v>
      </c>
      <c r="C30" s="24" t="s">
        <v>54</v>
      </c>
      <c r="D30" s="24"/>
      <c r="E30" s="22"/>
      <c r="F30" s="22"/>
      <c r="G30" s="28"/>
      <c r="H30" s="22"/>
    </row>
    <row r="31" spans="1:8" s="26" customFormat="1" ht="19.8">
      <c r="A31" s="22"/>
      <c r="B31" s="23" t="s">
        <v>55</v>
      </c>
      <c r="C31" s="24" t="s">
        <v>56</v>
      </c>
      <c r="D31" s="24"/>
      <c r="E31" s="24"/>
      <c r="F31" s="22"/>
      <c r="G31" s="22"/>
      <c r="H31" s="22"/>
    </row>
    <row r="32" spans="1:8" s="26" customFormat="1" ht="19.8">
      <c r="A32" s="22"/>
      <c r="B32" s="23" t="s">
        <v>57</v>
      </c>
      <c r="C32" s="24" t="s">
        <v>58</v>
      </c>
      <c r="D32" s="22"/>
      <c r="E32" s="22"/>
      <c r="F32" s="22"/>
      <c r="G32" s="22"/>
      <c r="H32" s="22"/>
    </row>
    <row r="33" spans="1:8" s="26" customFormat="1" ht="19.8">
      <c r="A33" s="22"/>
      <c r="B33" s="23" t="s">
        <v>59</v>
      </c>
      <c r="C33" s="24" t="s">
        <v>60</v>
      </c>
      <c r="D33" s="24"/>
      <c r="E33" s="25"/>
      <c r="F33" s="28"/>
      <c r="G33" s="28"/>
      <c r="H33" s="22"/>
    </row>
    <row r="34" spans="1:8" s="26" customFormat="1" ht="16.2"/>
    <row r="35" spans="1:8" s="26" customFormat="1" ht="16.2"/>
    <row r="36" spans="1:8" s="26" customFormat="1" ht="16.2"/>
    <row r="37" spans="1:8" s="26" customFormat="1" ht="16.2"/>
    <row r="38" spans="1:8" s="26" customFormat="1" ht="16.2"/>
    <row r="39" spans="1:8" s="26" customFormat="1" ht="16.2"/>
    <row r="40" spans="1:8" s="26" customFormat="1" ht="16.2"/>
    <row r="41" spans="1:8" s="26" customFormat="1" ht="16.2"/>
    <row r="42" spans="1:8" s="26" customFormat="1" ht="16.2"/>
    <row r="43" spans="1:8" s="26" customFormat="1" ht="16.2"/>
    <row r="44" spans="1:8" s="26" customFormat="1" ht="16.2"/>
    <row r="45" spans="1:8" s="26" customFormat="1" ht="16.2"/>
    <row r="46" spans="1:8" s="26" customFormat="1" ht="16.2"/>
    <row r="47" spans="1:8" s="26" customFormat="1" ht="16.2"/>
    <row r="48" spans="1:8" s="26" customFormat="1" ht="16.2"/>
    <row r="49" s="26" customFormat="1" ht="16.2"/>
    <row r="50" s="26" customFormat="1" ht="16.2"/>
    <row r="51" s="26" customFormat="1" ht="16.2"/>
    <row r="52" s="26" customFormat="1" ht="16.2"/>
    <row r="53" s="26" customFormat="1" ht="16.2"/>
    <row r="54" s="26" customFormat="1" ht="16.2"/>
    <row r="55" s="26" customFormat="1" ht="16.2"/>
    <row r="56" s="26" customFormat="1" ht="16.2"/>
    <row r="59" s="26" customFormat="1" ht="16.2"/>
    <row r="60" s="26" customFormat="1" ht="16.2"/>
    <row r="61" s="26" customFormat="1" ht="16.2"/>
    <row r="62" s="26" customFormat="1" ht="16.2"/>
    <row r="63" s="26" customFormat="1" ht="16.2"/>
    <row r="64" s="26" customFormat="1" ht="16.2"/>
    <row r="67" s="26" customFormat="1" ht="16.2"/>
  </sheetData>
  <mergeCells count="1">
    <mergeCell ref="A3:H3"/>
  </mergeCells>
  <phoneticPr fontId="2"/>
  <hyperlinks>
    <hyperlink ref="C4" location="'※DE-01'!A1" display="事業参加歯科診療所数の推移" xr:uid="{F264A6A9-CAAC-49DE-9170-6D695B1FD672}"/>
    <hyperlink ref="C5" location="'※DE-02'!A1" display="都道府県別事業参加歯科診療所数" xr:uid="{436DD74A-B091-4F0C-80B1-61CDEEDDB589}"/>
    <hyperlink ref="C6" location="'※DE-03'!A1" display="歯科診療台数別事業参加歯科診療所数" xr:uid="{022B1D33-D475-4EBD-9DAF-23A32E0EB800}"/>
    <hyperlink ref="C7" location="'DE-04'!A1" display="月別報告件数" xr:uid="{4CDCE25C-B7D3-4F96-A1CD-C496461FCCE3}"/>
    <hyperlink ref="C8" location="'DE-05'!A1" display="都道府県別報告件数" xr:uid="{4C20A610-98BB-4F02-A851-67416F6DE5C3}"/>
    <hyperlink ref="C9" location="'※DE-06'!A1" display="報告件数別歯科診療所数" xr:uid="{C5AD766A-EABB-41AD-975C-89CD43D4BA06}"/>
    <hyperlink ref="C10" location="'DE-07'!A1" display="歯科診療台数別報告件数" xr:uid="{FB36C19B-712E-45DF-AD13-84D03B03DD27}"/>
    <hyperlink ref="C4:E4" location="'※DE-01'!A1" display="事業参加歯科診療所数の推移" xr:uid="{995CE255-C3FF-4237-A7E5-E1A4939CC773}"/>
    <hyperlink ref="C5:F5" location="'DE-02'!A1" display="都道府県別事業参加歯科診療所数" xr:uid="{C0F54B5A-C19A-48C5-BE4F-BDE42108C5C4}"/>
    <hyperlink ref="C6:F6" location="'DE-03'!A1" display="歯科診療台数別事業参加歯科診療所数" xr:uid="{0DC34FFE-0AA0-4A59-8DFD-6E1FCD7F46FE}"/>
    <hyperlink ref="C7:D7" location="'DE-04'!A1" display="月別報告件数" xr:uid="{4C21560F-B393-43BA-8CC2-113C8C982CC7}"/>
    <hyperlink ref="C8:E8" location="'DE-05'!A1" display="都道府県別報告件数" xr:uid="{12EE6457-FCEE-4B78-8198-5E63BAAACF02}"/>
    <hyperlink ref="C9:E9" location="'DE-06'!A1" display="報告件数別歯科診療所数" xr:uid="{AA3F7007-9674-4254-9C77-F174ABB3951B}"/>
    <hyperlink ref="C10:E10" location="'DE-07'!A1" display="歯科診療台数別報告件数" xr:uid="{48AD1E1A-370C-4DE6-8787-6459DE19F2B9}"/>
    <hyperlink ref="C11" location="'DE-08'!A1" display="発生月" xr:uid="{C96C007E-A3E3-4E02-9755-69C92B4F9A32}"/>
    <hyperlink ref="C12" location="'DE-09'!A1" display="発生曜日" xr:uid="{5C863AF1-2D6C-4820-9752-1B7B79569CFD}"/>
    <hyperlink ref="C13" location="'DE-10'!A1" display="発生時間帯" xr:uid="{334287CA-0D03-478C-A6BA-429EE6BA1EB1}"/>
    <hyperlink ref="C14:E14" location="'DE-11'!A1" display="エラー等の実施の有無・対応" xr:uid="{AFE41E5E-85A7-482C-8DFE-AF6CCD2B89C6}"/>
    <hyperlink ref="C15" location="'DE-12'!A1" display="発生場所" xr:uid="{E84E2D87-C554-4325-8283-213DFB35574B}"/>
    <hyperlink ref="C16" location="'DE-13'!A1" display="外来・訪問別件数" xr:uid="{12A0AEF2-33C1-488F-8C38-DFCAFDDF020F}"/>
    <hyperlink ref="C17" location="'DE-14'!A1" display="発生状況" xr:uid="{A060CDEC-EF9B-49F4-9CAC-AAF0A574C56F}"/>
    <hyperlink ref="C18" location="'DE-15'!A1" display="患者の年齢" xr:uid="{DEA26846-4389-4CFB-BB6C-3AAB35F72974}"/>
    <hyperlink ref="C19" location="'DE-16'!A1" display="患者の性別" xr:uid="{C41290F1-F463-4E32-A0E4-46A0490FE5DB}"/>
    <hyperlink ref="C20" location="'DE-17'!A1" display="直前の患者の状態" xr:uid="{4D2F9DAC-EEAA-4873-883C-E45709DC69C2}"/>
    <hyperlink ref="C21" location="'DE-18'!A1" display="事例に関わったスタッフの職種" xr:uid="{53889F67-8D7E-47A2-B651-0D2607B764EC}"/>
    <hyperlink ref="C22" location="'DE-19'!A1" display="事例に関わったスタッフの職種経験年数" xr:uid="{D5F2A004-2A1E-42DD-A724-D21140212AA0}"/>
    <hyperlink ref="C24" location="'DE-21'!A1" display="事例の概要" xr:uid="{80D69F48-A347-4F45-9F0D-603FF58D4726}"/>
    <hyperlink ref="C25" location="'DE-22'!A1" display="発生場所×事例の概要" xr:uid="{1BF412E4-EE9B-47B0-8E3D-28A0EBA43BF5}"/>
    <hyperlink ref="C16:D16" location="'DE-13'!A1" display="外来・訪問別件数" xr:uid="{B64D8529-03CE-4F14-B9E3-8CF1F09AE200}"/>
    <hyperlink ref="C18:D18" location="'DE-15'!A1" display="患者の年齢" xr:uid="{AEF28DFA-3E7D-4278-AEE9-DE74A2CD5EAA}"/>
    <hyperlink ref="C19:D19" location="'DE-16'!A1" display="患者の性別" xr:uid="{ACE5059D-84E4-4EF0-B1D7-D3857E8530BF}"/>
    <hyperlink ref="C20:D20" location="'DE-17'!A1" display="直前の患者の状態" xr:uid="{7129828C-72CF-4719-8026-88BC7B7E0C50}"/>
    <hyperlink ref="C21:F21" location="'DE-18'!A1" display="事例に関わったスタッフの職種" xr:uid="{2D25060A-79B7-4863-8ECE-CC98E81D3D41}"/>
    <hyperlink ref="C22:G22" location="'DE-19'!A1" display="事例に関わったスタッフの職種経験年数" xr:uid="{4353970F-B812-493D-8353-1F3B308A0D14}"/>
    <hyperlink ref="C24:D24" location="'DE-21'!A1" display="事例の概要" xr:uid="{BB1632D2-7CDC-47CE-ADF8-1BD290BD05D3}"/>
    <hyperlink ref="C25:E25" location="'DE-22'!A1" display="発生場所×事例の概要" xr:uid="{E8C02B96-1D8E-47D4-A896-DA440B4C0B38}"/>
    <hyperlink ref="C26:D26" location="'DE-23'!A1" display="事例の種類" xr:uid="{EAF544A1-6643-414A-A203-523EE5777933}"/>
    <hyperlink ref="C27:E27" location="'DE-24'!A1" display="事例の内容（歯科治療・処置）" xr:uid="{84EB140C-D50D-4ADB-B31A-D86609F9C17B}"/>
    <hyperlink ref="C28:E28" location="'DE-25'!A1" display="事例の内容（薬剤・処方）" xr:uid="{B730493F-FAC8-4056-87A4-05D67B32D799}"/>
    <hyperlink ref="C29:F29" location="'※DE-26'!A1" display="事例の内容（医療機器（機械・器具））" xr:uid="{B8CA6895-59CD-4C1F-B3F3-B93CF118F5FD}"/>
    <hyperlink ref="C30:D30" location="'DE-27'!A1" display="事例の内容（検査）　" xr:uid="{0B652225-E45A-4D6F-B3DE-FCD10153D195}"/>
    <hyperlink ref="C31:E31" location="'DE-28'!A1" display="事例の内容（歯科技工）" xr:uid="{AA5E57E4-90C7-4B99-BDA7-32BBF06EFCD3}"/>
    <hyperlink ref="C32" location="'DE-29'!A1" display="発生要因" xr:uid="{2825FD76-56AA-4CE1-96C9-B21A7BBFC7A7}"/>
    <hyperlink ref="C33:D33" location="'DE-30'!A1" display="発生要因×事例の概要" xr:uid="{2A3D27C4-82F4-49C3-8585-04126743C46C}"/>
    <hyperlink ref="C27:F27" location="'DE-24'!A1" display="事例の内容（歯科治療・処置）" xr:uid="{711E4BB4-3A80-4549-912D-1D726BAA5289}"/>
    <hyperlink ref="C33:E33" location="'DE-30'!A1" display="発生要因×事例の概要" xr:uid="{70F5428D-912F-4DA6-AAF8-003930AFDEB8}"/>
    <hyperlink ref="C4:F4" location="'DE-01'!A1" display="事業参加歯科診療所数の推移" xr:uid="{39BEEF24-3037-4493-8F97-BB62A76BD5EA}"/>
    <hyperlink ref="C29:G29" location="'DE-26'!A1" display="事例の内容（医療機器（機械・器具））" xr:uid="{68BF3FC2-7119-4E6C-A06C-BA3E48DAB974}"/>
    <hyperlink ref="C23:H23" location="'DE-20'!A1" display="事例に関わったスタッフの現在の職場での経験年数" xr:uid="{9AFAB174-862A-4FE2-A851-D9ED0A790CD9}"/>
  </hyperlink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1A02-7516-4CEB-B803-F4605ECD8321}">
  <sheetPr>
    <pageSetUpPr fitToPage="1"/>
  </sheetPr>
  <dimension ref="A1:B8"/>
  <sheetViews>
    <sheetView tabSelected="1" zoomScaleNormal="100" zoomScaleSheetLayoutView="100" workbookViewId="0"/>
  </sheetViews>
  <sheetFormatPr defaultColWidth="9" defaultRowHeight="18"/>
  <cols>
    <col min="1" max="1" width="23.8984375" style="2" customWidth="1"/>
    <col min="2" max="2" width="16.5" style="2" customWidth="1"/>
    <col min="3" max="16384" width="9" style="2"/>
  </cols>
  <sheetData>
    <row r="1" spans="1:2" ht="19.8">
      <c r="A1" s="1" t="s">
        <v>61</v>
      </c>
    </row>
    <row r="2" spans="1:2">
      <c r="A2" s="29" t="s">
        <v>62</v>
      </c>
      <c r="B2" s="29" t="s">
        <v>63</v>
      </c>
    </row>
    <row r="3" spans="1:2">
      <c r="A3" s="30" t="s">
        <v>64</v>
      </c>
      <c r="B3" s="31">
        <v>26316</v>
      </c>
    </row>
    <row r="4" spans="1:2">
      <c r="A4" s="16" t="s">
        <v>65</v>
      </c>
      <c r="B4" s="16">
        <v>26347</v>
      </c>
    </row>
    <row r="5" spans="1:2">
      <c r="A5" s="16" t="s">
        <v>66</v>
      </c>
      <c r="B5" s="16">
        <v>26394</v>
      </c>
    </row>
    <row r="6" spans="1:2">
      <c r="A6" s="16" t="s">
        <v>67</v>
      </c>
      <c r="B6" s="16">
        <v>26453</v>
      </c>
    </row>
    <row r="7" spans="1:2">
      <c r="A7" s="16" t="s">
        <v>68</v>
      </c>
      <c r="B7" s="16">
        <v>26560</v>
      </c>
    </row>
    <row r="8" spans="1:2">
      <c r="A8" s="16" t="s">
        <v>69</v>
      </c>
      <c r="B8" s="16">
        <v>26657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53EF-185D-46D3-A731-261747AA6BA1}">
  <sheetPr>
    <pageSetUpPr fitToPage="1"/>
  </sheetPr>
  <dimension ref="A1:B50"/>
  <sheetViews>
    <sheetView tabSelected="1" zoomScaleNormal="100" zoomScaleSheetLayoutView="100" workbookViewId="0"/>
  </sheetViews>
  <sheetFormatPr defaultColWidth="9" defaultRowHeight="18"/>
  <cols>
    <col min="1" max="1" width="21" style="2" customWidth="1"/>
    <col min="2" max="2" width="17" style="2" customWidth="1"/>
    <col min="3" max="16384" width="9" style="2"/>
  </cols>
  <sheetData>
    <row r="1" spans="1:2" ht="19.8">
      <c r="A1" s="1" t="s">
        <v>70</v>
      </c>
    </row>
    <row r="2" spans="1:2">
      <c r="A2" s="3" t="s">
        <v>71</v>
      </c>
      <c r="B2" s="29" t="s">
        <v>63</v>
      </c>
    </row>
    <row r="3" spans="1:2">
      <c r="A3" s="30" t="s">
        <v>72</v>
      </c>
      <c r="B3" s="16">
        <v>1140</v>
      </c>
    </row>
    <row r="4" spans="1:2">
      <c r="A4" s="30" t="s">
        <v>73</v>
      </c>
      <c r="B4" s="16">
        <v>161</v>
      </c>
    </row>
    <row r="5" spans="1:2">
      <c r="A5" s="30" t="s">
        <v>74</v>
      </c>
      <c r="B5" s="16">
        <v>251</v>
      </c>
    </row>
    <row r="6" spans="1:2">
      <c r="A6" s="30" t="s">
        <v>75</v>
      </c>
      <c r="B6" s="16">
        <v>273</v>
      </c>
    </row>
    <row r="7" spans="1:2">
      <c r="A7" s="30" t="s">
        <v>76</v>
      </c>
      <c r="B7" s="16">
        <v>157</v>
      </c>
    </row>
    <row r="8" spans="1:2">
      <c r="A8" s="30" t="s">
        <v>77</v>
      </c>
      <c r="B8" s="16">
        <v>208</v>
      </c>
    </row>
    <row r="9" spans="1:2">
      <c r="A9" s="30" t="s">
        <v>78</v>
      </c>
      <c r="B9" s="16">
        <v>264</v>
      </c>
    </row>
    <row r="10" spans="1:2">
      <c r="A10" s="30" t="s">
        <v>79</v>
      </c>
      <c r="B10" s="16">
        <v>435</v>
      </c>
    </row>
    <row r="11" spans="1:2">
      <c r="A11" s="30" t="s">
        <v>80</v>
      </c>
      <c r="B11" s="16">
        <v>403</v>
      </c>
    </row>
    <row r="12" spans="1:2">
      <c r="A12" s="30" t="s">
        <v>81</v>
      </c>
      <c r="B12" s="16">
        <v>360</v>
      </c>
    </row>
    <row r="13" spans="1:2">
      <c r="A13" s="30" t="s">
        <v>82</v>
      </c>
      <c r="B13" s="16">
        <v>1546</v>
      </c>
    </row>
    <row r="14" spans="1:2">
      <c r="A14" s="30" t="s">
        <v>83</v>
      </c>
      <c r="B14" s="16">
        <v>1081</v>
      </c>
    </row>
    <row r="15" spans="1:2">
      <c r="A15" s="30" t="s">
        <v>84</v>
      </c>
      <c r="B15" s="16">
        <v>3410</v>
      </c>
    </row>
    <row r="16" spans="1:2">
      <c r="A16" s="30" t="s">
        <v>85</v>
      </c>
      <c r="B16" s="16">
        <v>2212</v>
      </c>
    </row>
    <row r="17" spans="1:2">
      <c r="A17" s="30" t="s">
        <v>86</v>
      </c>
      <c r="B17" s="16">
        <v>453</v>
      </c>
    </row>
    <row r="18" spans="1:2">
      <c r="A18" s="30" t="s">
        <v>87</v>
      </c>
      <c r="B18" s="16">
        <v>228</v>
      </c>
    </row>
    <row r="19" spans="1:2">
      <c r="A19" s="30" t="s">
        <v>88</v>
      </c>
      <c r="B19" s="16">
        <v>217</v>
      </c>
    </row>
    <row r="20" spans="1:2">
      <c r="A20" s="30" t="s">
        <v>89</v>
      </c>
      <c r="B20" s="16">
        <v>181</v>
      </c>
    </row>
    <row r="21" spans="1:2">
      <c r="A21" s="30" t="s">
        <v>90</v>
      </c>
      <c r="B21" s="16">
        <v>225</v>
      </c>
    </row>
    <row r="22" spans="1:2">
      <c r="A22" s="30" t="s">
        <v>91</v>
      </c>
      <c r="B22" s="16">
        <v>475</v>
      </c>
    </row>
    <row r="23" spans="1:2">
      <c r="A23" s="30" t="s">
        <v>92</v>
      </c>
      <c r="B23" s="16">
        <v>516</v>
      </c>
    </row>
    <row r="24" spans="1:2">
      <c r="A24" s="30" t="s">
        <v>93</v>
      </c>
      <c r="B24" s="16">
        <v>738</v>
      </c>
    </row>
    <row r="25" spans="1:2">
      <c r="A25" s="30" t="s">
        <v>94</v>
      </c>
      <c r="B25" s="16">
        <v>1780</v>
      </c>
    </row>
    <row r="26" spans="1:2">
      <c r="A26" s="30" t="s">
        <v>95</v>
      </c>
      <c r="B26" s="16">
        <v>321</v>
      </c>
    </row>
    <row r="27" spans="1:2">
      <c r="A27" s="30" t="s">
        <v>96</v>
      </c>
      <c r="B27" s="16">
        <v>294</v>
      </c>
    </row>
    <row r="28" spans="1:2">
      <c r="A28" s="30" t="s">
        <v>97</v>
      </c>
      <c r="B28" s="16">
        <v>452</v>
      </c>
    </row>
    <row r="29" spans="1:2">
      <c r="A29" s="30" t="s">
        <v>98</v>
      </c>
      <c r="B29" s="16">
        <v>1572</v>
      </c>
    </row>
    <row r="30" spans="1:2">
      <c r="A30" s="30" t="s">
        <v>99</v>
      </c>
      <c r="B30" s="16">
        <v>1282</v>
      </c>
    </row>
    <row r="31" spans="1:2">
      <c r="A31" s="30" t="s">
        <v>100</v>
      </c>
      <c r="B31" s="16">
        <v>223</v>
      </c>
    </row>
    <row r="32" spans="1:2">
      <c r="A32" s="30" t="s">
        <v>101</v>
      </c>
      <c r="B32" s="16">
        <v>234</v>
      </c>
    </row>
    <row r="33" spans="1:2">
      <c r="A33" s="30" t="s">
        <v>102</v>
      </c>
      <c r="B33" s="16">
        <v>112</v>
      </c>
    </row>
    <row r="34" spans="1:2">
      <c r="A34" s="30" t="s">
        <v>103</v>
      </c>
      <c r="B34" s="16">
        <v>94</v>
      </c>
    </row>
    <row r="35" spans="1:2">
      <c r="A35" s="30" t="s">
        <v>104</v>
      </c>
      <c r="B35" s="16">
        <v>475</v>
      </c>
    </row>
    <row r="36" spans="1:2">
      <c r="A36" s="30" t="s">
        <v>105</v>
      </c>
      <c r="B36" s="16">
        <v>765</v>
      </c>
    </row>
    <row r="37" spans="1:2">
      <c r="A37" s="30" t="s">
        <v>106</v>
      </c>
      <c r="B37" s="16">
        <v>220</v>
      </c>
    </row>
    <row r="38" spans="1:2">
      <c r="A38" s="30" t="s">
        <v>107</v>
      </c>
      <c r="B38" s="16">
        <v>203</v>
      </c>
    </row>
    <row r="39" spans="1:2">
      <c r="A39" s="30" t="s">
        <v>108</v>
      </c>
      <c r="B39" s="16">
        <v>187</v>
      </c>
    </row>
    <row r="40" spans="1:2">
      <c r="A40" s="30" t="s">
        <v>109</v>
      </c>
      <c r="B40" s="16">
        <v>321</v>
      </c>
    </row>
    <row r="41" spans="1:2">
      <c r="A41" s="30" t="s">
        <v>110</v>
      </c>
      <c r="B41" s="16">
        <v>162</v>
      </c>
    </row>
    <row r="42" spans="1:2">
      <c r="A42" s="30" t="s">
        <v>111</v>
      </c>
      <c r="B42" s="16">
        <v>1241</v>
      </c>
    </row>
    <row r="43" spans="1:2">
      <c r="A43" s="30" t="s">
        <v>112</v>
      </c>
      <c r="B43" s="16">
        <v>185</v>
      </c>
    </row>
    <row r="44" spans="1:2">
      <c r="A44" s="30" t="s">
        <v>113</v>
      </c>
      <c r="B44" s="16">
        <v>279</v>
      </c>
    </row>
    <row r="45" spans="1:2">
      <c r="A45" s="30" t="s">
        <v>114</v>
      </c>
      <c r="B45" s="16">
        <v>423</v>
      </c>
    </row>
    <row r="46" spans="1:2">
      <c r="A46" s="30" t="s">
        <v>115</v>
      </c>
      <c r="B46" s="16">
        <v>232</v>
      </c>
    </row>
    <row r="47" spans="1:2">
      <c r="A47" s="30" t="s">
        <v>116</v>
      </c>
      <c r="B47" s="16">
        <v>219</v>
      </c>
    </row>
    <row r="48" spans="1:2">
      <c r="A48" s="30" t="s">
        <v>117</v>
      </c>
      <c r="B48" s="16">
        <v>298</v>
      </c>
    </row>
    <row r="49" spans="1:2">
      <c r="A49" s="30" t="s">
        <v>118</v>
      </c>
      <c r="B49" s="16">
        <v>149</v>
      </c>
    </row>
    <row r="50" spans="1:2">
      <c r="A50" s="32" t="s">
        <v>119</v>
      </c>
      <c r="B50" s="31">
        <f>SUM(B3:B49)</f>
        <v>26657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281E-5C6E-451C-8491-133ED9CD52A9}">
  <sheetPr>
    <pageSetUpPr fitToPage="1"/>
  </sheetPr>
  <dimension ref="A1:B10"/>
  <sheetViews>
    <sheetView tabSelected="1" zoomScaleNormal="100" zoomScaleSheetLayoutView="100" workbookViewId="0"/>
  </sheetViews>
  <sheetFormatPr defaultColWidth="9" defaultRowHeight="18"/>
  <cols>
    <col min="1" max="1" width="20.59765625" style="2" customWidth="1"/>
    <col min="2" max="2" width="17" style="2" customWidth="1"/>
    <col min="3" max="16384" width="9" style="2"/>
  </cols>
  <sheetData>
    <row r="1" spans="1:2" ht="19.8">
      <c r="A1" s="1" t="s">
        <v>120</v>
      </c>
    </row>
    <row r="2" spans="1:2">
      <c r="A2" s="3" t="s">
        <v>121</v>
      </c>
      <c r="B2" s="32" t="s">
        <v>122</v>
      </c>
    </row>
    <row r="3" spans="1:2">
      <c r="A3" s="33">
        <v>0</v>
      </c>
      <c r="B3" s="16">
        <v>12</v>
      </c>
    </row>
    <row r="4" spans="1:2">
      <c r="A4" s="33">
        <v>1</v>
      </c>
      <c r="B4" s="16">
        <v>144</v>
      </c>
    </row>
    <row r="5" spans="1:2">
      <c r="A5" s="33">
        <v>2</v>
      </c>
      <c r="B5" s="16">
        <v>1879</v>
      </c>
    </row>
    <row r="6" spans="1:2">
      <c r="A6" s="33">
        <v>3</v>
      </c>
      <c r="B6" s="16">
        <v>8462</v>
      </c>
    </row>
    <row r="7" spans="1:2">
      <c r="A7" s="33">
        <v>4</v>
      </c>
      <c r="B7" s="16">
        <v>7866</v>
      </c>
    </row>
    <row r="8" spans="1:2">
      <c r="A8" s="33">
        <v>5</v>
      </c>
      <c r="B8" s="16">
        <v>3966</v>
      </c>
    </row>
    <row r="9" spans="1:2">
      <c r="A9" s="30" t="s">
        <v>123</v>
      </c>
      <c r="B9" s="16">
        <v>4328</v>
      </c>
    </row>
    <row r="10" spans="1:2">
      <c r="A10" s="32" t="s">
        <v>119</v>
      </c>
      <c r="B10" s="31">
        <f>SUM(B3:B9)</f>
        <v>26657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9"/>
  <sheetViews>
    <sheetView tabSelected="1" zoomScaleNormal="100" zoomScaleSheetLayoutView="100" workbookViewId="0"/>
  </sheetViews>
  <sheetFormatPr defaultColWidth="9" defaultRowHeight="18"/>
  <cols>
    <col min="1" max="1" width="23.8984375" style="2" customWidth="1"/>
    <col min="2" max="2" width="16.5" style="2" customWidth="1"/>
    <col min="3" max="16384" width="9" style="2"/>
  </cols>
  <sheetData>
    <row r="1" spans="1:2" ht="19.8">
      <c r="A1" s="1" t="s">
        <v>124</v>
      </c>
    </row>
    <row r="2" spans="1:2">
      <c r="A2" s="29" t="s">
        <v>125</v>
      </c>
      <c r="B2" s="29" t="s">
        <v>126</v>
      </c>
    </row>
    <row r="3" spans="1:2">
      <c r="A3" s="30" t="s">
        <v>64</v>
      </c>
      <c r="B3" s="31">
        <v>277</v>
      </c>
    </row>
    <row r="4" spans="1:2">
      <c r="A4" s="16" t="s">
        <v>65</v>
      </c>
      <c r="B4" s="16">
        <v>332</v>
      </c>
    </row>
    <row r="5" spans="1:2">
      <c r="A5" s="16" t="s">
        <v>66</v>
      </c>
      <c r="B5" s="16">
        <v>392</v>
      </c>
    </row>
    <row r="6" spans="1:2">
      <c r="A6" s="16" t="s">
        <v>67</v>
      </c>
      <c r="B6" s="16">
        <v>125</v>
      </c>
    </row>
    <row r="7" spans="1:2">
      <c r="A7" s="16" t="s">
        <v>68</v>
      </c>
      <c r="B7" s="16">
        <v>117</v>
      </c>
    </row>
    <row r="8" spans="1:2">
      <c r="A8" s="16" t="s">
        <v>69</v>
      </c>
      <c r="B8" s="16">
        <v>216</v>
      </c>
    </row>
    <row r="9" spans="1:2">
      <c r="A9" s="29" t="s">
        <v>119</v>
      </c>
      <c r="B9" s="31">
        <f ca="1">SUM(B3:INDIRECT(ADDRESS(ROW()-1,COLUMN())))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3838-DA32-4833-BEED-46780AA1342F}">
  <sheetPr>
    <pageSetUpPr fitToPage="1"/>
  </sheetPr>
  <dimension ref="A1:B50"/>
  <sheetViews>
    <sheetView tabSelected="1" zoomScaleNormal="100" zoomScaleSheetLayoutView="100" workbookViewId="0"/>
  </sheetViews>
  <sheetFormatPr defaultColWidth="9" defaultRowHeight="18"/>
  <cols>
    <col min="1" max="1" width="21" style="2" customWidth="1"/>
    <col min="2" max="2" width="17" style="2" customWidth="1"/>
    <col min="3" max="16384" width="9" style="2"/>
  </cols>
  <sheetData>
    <row r="1" spans="1:2" ht="19.8">
      <c r="A1" s="1" t="s">
        <v>127</v>
      </c>
    </row>
    <row r="2" spans="1:2">
      <c r="A2" s="3" t="s">
        <v>71</v>
      </c>
      <c r="B2" s="29" t="s">
        <v>126</v>
      </c>
    </row>
    <row r="3" spans="1:2">
      <c r="A3" s="30" t="s">
        <v>72</v>
      </c>
      <c r="B3" s="16">
        <v>35</v>
      </c>
    </row>
    <row r="4" spans="1:2">
      <c r="A4" s="30" t="s">
        <v>73</v>
      </c>
      <c r="B4" s="16">
        <v>3</v>
      </c>
    </row>
    <row r="5" spans="1:2">
      <c r="A5" s="30" t="s">
        <v>74</v>
      </c>
      <c r="B5" s="16">
        <v>10</v>
      </c>
    </row>
    <row r="6" spans="1:2">
      <c r="A6" s="30" t="s">
        <v>75</v>
      </c>
      <c r="B6" s="16">
        <v>14</v>
      </c>
    </row>
    <row r="7" spans="1:2">
      <c r="A7" s="30" t="s">
        <v>76</v>
      </c>
      <c r="B7" s="16">
        <v>4</v>
      </c>
    </row>
    <row r="8" spans="1:2">
      <c r="A8" s="30" t="s">
        <v>77</v>
      </c>
      <c r="B8" s="16">
        <v>8</v>
      </c>
    </row>
    <row r="9" spans="1:2">
      <c r="A9" s="30" t="s">
        <v>78</v>
      </c>
      <c r="B9" s="16">
        <v>40</v>
      </c>
    </row>
    <row r="10" spans="1:2">
      <c r="A10" s="30" t="s">
        <v>79</v>
      </c>
      <c r="B10" s="16">
        <v>41</v>
      </c>
    </row>
    <row r="11" spans="1:2">
      <c r="A11" s="30" t="s">
        <v>80</v>
      </c>
      <c r="B11" s="16">
        <v>17</v>
      </c>
    </row>
    <row r="12" spans="1:2">
      <c r="A12" s="30" t="s">
        <v>81</v>
      </c>
      <c r="B12" s="16">
        <v>22</v>
      </c>
    </row>
    <row r="13" spans="1:2">
      <c r="A13" s="30" t="s">
        <v>82</v>
      </c>
      <c r="B13" s="16">
        <v>56</v>
      </c>
    </row>
    <row r="14" spans="1:2">
      <c r="A14" s="30" t="s">
        <v>83</v>
      </c>
      <c r="B14" s="16">
        <v>60</v>
      </c>
    </row>
    <row r="15" spans="1:2">
      <c r="A15" s="30" t="s">
        <v>84</v>
      </c>
      <c r="B15" s="16">
        <v>214</v>
      </c>
    </row>
    <row r="16" spans="1:2">
      <c r="A16" s="30" t="s">
        <v>85</v>
      </c>
      <c r="B16" s="16">
        <v>86</v>
      </c>
    </row>
    <row r="17" spans="1:2">
      <c r="A17" s="30" t="s">
        <v>86</v>
      </c>
      <c r="B17" s="16">
        <v>20</v>
      </c>
    </row>
    <row r="18" spans="1:2">
      <c r="A18" s="30" t="s">
        <v>87</v>
      </c>
      <c r="B18" s="16">
        <v>10</v>
      </c>
    </row>
    <row r="19" spans="1:2">
      <c r="A19" s="30" t="s">
        <v>88</v>
      </c>
      <c r="B19" s="16">
        <v>16</v>
      </c>
    </row>
    <row r="20" spans="1:2">
      <c r="A20" s="30" t="s">
        <v>89</v>
      </c>
      <c r="B20" s="16">
        <v>11</v>
      </c>
    </row>
    <row r="21" spans="1:2">
      <c r="A21" s="30" t="s">
        <v>90</v>
      </c>
      <c r="B21" s="16">
        <v>9</v>
      </c>
    </row>
    <row r="22" spans="1:2">
      <c r="A22" s="30" t="s">
        <v>91</v>
      </c>
      <c r="B22" s="16">
        <v>15</v>
      </c>
    </row>
    <row r="23" spans="1:2">
      <c r="A23" s="30" t="s">
        <v>92</v>
      </c>
      <c r="B23" s="16">
        <v>23</v>
      </c>
    </row>
    <row r="24" spans="1:2">
      <c r="A24" s="30" t="s">
        <v>93</v>
      </c>
      <c r="B24" s="16">
        <v>36</v>
      </c>
    </row>
    <row r="25" spans="1:2">
      <c r="A25" s="30" t="s">
        <v>94</v>
      </c>
      <c r="B25" s="16">
        <v>99</v>
      </c>
    </row>
    <row r="26" spans="1:2">
      <c r="A26" s="30" t="s">
        <v>95</v>
      </c>
      <c r="B26" s="16">
        <v>11</v>
      </c>
    </row>
    <row r="27" spans="1:2">
      <c r="A27" s="30" t="s">
        <v>96</v>
      </c>
      <c r="B27" s="16">
        <v>13</v>
      </c>
    </row>
    <row r="28" spans="1:2">
      <c r="A28" s="30" t="s">
        <v>97</v>
      </c>
      <c r="B28" s="16">
        <v>23</v>
      </c>
    </row>
    <row r="29" spans="1:2">
      <c r="A29" s="30" t="s">
        <v>98</v>
      </c>
      <c r="B29" s="16">
        <v>79</v>
      </c>
    </row>
    <row r="30" spans="1:2">
      <c r="A30" s="30" t="s">
        <v>99</v>
      </c>
      <c r="B30" s="16">
        <v>53</v>
      </c>
    </row>
    <row r="31" spans="1:2">
      <c r="A31" s="30" t="s">
        <v>100</v>
      </c>
      <c r="B31" s="16">
        <v>7</v>
      </c>
    </row>
    <row r="32" spans="1:2">
      <c r="A32" s="30" t="s">
        <v>101</v>
      </c>
      <c r="B32" s="16">
        <v>2</v>
      </c>
    </row>
    <row r="33" spans="1:2">
      <c r="A33" s="30" t="s">
        <v>102</v>
      </c>
      <c r="B33" s="16">
        <v>62</v>
      </c>
    </row>
    <row r="34" spans="1:2">
      <c r="A34" s="30" t="s">
        <v>103</v>
      </c>
      <c r="B34" s="16">
        <v>12</v>
      </c>
    </row>
    <row r="35" spans="1:2">
      <c r="A35" s="30" t="s">
        <v>104</v>
      </c>
      <c r="B35" s="16">
        <v>44</v>
      </c>
    </row>
    <row r="36" spans="1:2">
      <c r="A36" s="30" t="s">
        <v>105</v>
      </c>
      <c r="B36" s="16">
        <v>99</v>
      </c>
    </row>
    <row r="37" spans="1:2">
      <c r="A37" s="30" t="s">
        <v>106</v>
      </c>
      <c r="B37" s="16">
        <v>10</v>
      </c>
    </row>
    <row r="38" spans="1:2">
      <c r="A38" s="30" t="s">
        <v>107</v>
      </c>
      <c r="B38" s="16">
        <v>7</v>
      </c>
    </row>
    <row r="39" spans="1:2">
      <c r="A39" s="30" t="s">
        <v>108</v>
      </c>
      <c r="B39" s="16">
        <v>15</v>
      </c>
    </row>
    <row r="40" spans="1:2">
      <c r="A40" s="30" t="s">
        <v>109</v>
      </c>
      <c r="B40" s="16">
        <v>37</v>
      </c>
    </row>
    <row r="41" spans="1:2">
      <c r="A41" s="30" t="s">
        <v>110</v>
      </c>
      <c r="B41" s="16">
        <v>3</v>
      </c>
    </row>
    <row r="42" spans="1:2">
      <c r="A42" s="30" t="s">
        <v>111</v>
      </c>
      <c r="B42" s="16">
        <v>50</v>
      </c>
    </row>
    <row r="43" spans="1:2">
      <c r="A43" s="30" t="s">
        <v>112</v>
      </c>
      <c r="B43" s="16">
        <v>8</v>
      </c>
    </row>
    <row r="44" spans="1:2">
      <c r="A44" s="30" t="s">
        <v>113</v>
      </c>
      <c r="B44" s="16">
        <v>16</v>
      </c>
    </row>
    <row r="45" spans="1:2">
      <c r="A45" s="30" t="s">
        <v>114</v>
      </c>
      <c r="B45" s="16">
        <v>14</v>
      </c>
    </row>
    <row r="46" spans="1:2">
      <c r="A46" s="30" t="s">
        <v>115</v>
      </c>
      <c r="B46" s="16">
        <v>8</v>
      </c>
    </row>
    <row r="47" spans="1:2">
      <c r="A47" s="30" t="s">
        <v>116</v>
      </c>
      <c r="B47" s="16">
        <v>14</v>
      </c>
    </row>
    <row r="48" spans="1:2">
      <c r="A48" s="30" t="s">
        <v>117</v>
      </c>
      <c r="B48" s="16">
        <v>15</v>
      </c>
    </row>
    <row r="49" spans="1:2">
      <c r="A49" s="30" t="s">
        <v>118</v>
      </c>
      <c r="B49" s="16">
        <v>8</v>
      </c>
    </row>
    <row r="50" spans="1:2">
      <c r="A50" s="32" t="s">
        <v>119</v>
      </c>
      <c r="B50" s="31">
        <f>SUM(B3:B49)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5"/>
  <sheetViews>
    <sheetView tabSelected="1" zoomScaleNormal="100" zoomScaleSheetLayoutView="100" workbookViewId="0"/>
  </sheetViews>
  <sheetFormatPr defaultColWidth="9" defaultRowHeight="18"/>
  <cols>
    <col min="1" max="1" width="20.59765625" style="2" customWidth="1"/>
    <col min="2" max="2" width="17" style="2" customWidth="1"/>
    <col min="3" max="16384" width="9" style="2"/>
  </cols>
  <sheetData>
    <row r="1" spans="1:2" ht="19.8">
      <c r="A1" s="1" t="s">
        <v>128</v>
      </c>
    </row>
    <row r="2" spans="1:2">
      <c r="A2" s="3" t="s">
        <v>129</v>
      </c>
      <c r="B2" s="32" t="s">
        <v>63</v>
      </c>
    </row>
    <row r="3" spans="1:2">
      <c r="A3" s="34">
        <v>0</v>
      </c>
      <c r="B3" s="16">
        <v>25785</v>
      </c>
    </row>
    <row r="4" spans="1:2">
      <c r="A4" s="34">
        <v>1</v>
      </c>
      <c r="B4" s="16">
        <v>743</v>
      </c>
    </row>
    <row r="5" spans="1:2">
      <c r="A5" s="34">
        <v>2</v>
      </c>
      <c r="B5" s="16">
        <v>102</v>
      </c>
    </row>
    <row r="6" spans="1:2">
      <c r="A6" s="34">
        <v>3</v>
      </c>
      <c r="B6" s="16">
        <v>22</v>
      </c>
    </row>
    <row r="7" spans="1:2">
      <c r="A7" s="34">
        <v>4</v>
      </c>
      <c r="B7" s="16">
        <v>19</v>
      </c>
    </row>
    <row r="8" spans="1:2">
      <c r="A8" s="34">
        <v>5</v>
      </c>
      <c r="B8" s="16">
        <v>8</v>
      </c>
    </row>
    <row r="9" spans="1:2">
      <c r="A9" s="34">
        <v>6</v>
      </c>
      <c r="B9" s="16">
        <v>0</v>
      </c>
    </row>
    <row r="10" spans="1:2">
      <c r="A10" s="34">
        <v>7</v>
      </c>
      <c r="B10" s="16">
        <v>4</v>
      </c>
    </row>
    <row r="11" spans="1:2">
      <c r="A11" s="34">
        <v>8</v>
      </c>
      <c r="B11" s="16">
        <v>1</v>
      </c>
    </row>
    <row r="12" spans="1:2">
      <c r="A12" s="34">
        <v>9</v>
      </c>
      <c r="B12" s="16">
        <v>0</v>
      </c>
    </row>
    <row r="13" spans="1:2">
      <c r="A13" s="34">
        <v>10</v>
      </c>
      <c r="B13" s="16">
        <v>0</v>
      </c>
    </row>
    <row r="14" spans="1:2">
      <c r="A14" s="34" t="s">
        <v>130</v>
      </c>
      <c r="B14" s="16">
        <v>5</v>
      </c>
    </row>
    <row r="15" spans="1:2">
      <c r="A15" s="34" t="s">
        <v>131</v>
      </c>
      <c r="B15" s="16">
        <v>1</v>
      </c>
    </row>
    <row r="16" spans="1:2">
      <c r="A16" s="34" t="s">
        <v>132</v>
      </c>
      <c r="B16" s="16">
        <v>0</v>
      </c>
    </row>
    <row r="17" spans="1:2">
      <c r="A17" s="34" t="s">
        <v>133</v>
      </c>
      <c r="B17" s="16">
        <v>1</v>
      </c>
    </row>
    <row r="18" spans="1:2">
      <c r="A18" s="34" t="s">
        <v>134</v>
      </c>
      <c r="B18" s="16">
        <v>2</v>
      </c>
    </row>
    <row r="19" spans="1:2">
      <c r="A19" s="34" t="s">
        <v>135</v>
      </c>
      <c r="B19" s="16">
        <v>0</v>
      </c>
    </row>
    <row r="20" spans="1:2">
      <c r="A20" s="34" t="s">
        <v>136</v>
      </c>
      <c r="B20" s="16">
        <v>0</v>
      </c>
    </row>
    <row r="21" spans="1:2">
      <c r="A21" s="34" t="s">
        <v>137</v>
      </c>
      <c r="B21" s="16">
        <v>0</v>
      </c>
    </row>
    <row r="22" spans="1:2">
      <c r="A22" s="32" t="s">
        <v>119</v>
      </c>
      <c r="B22" s="31">
        <f>SUM(B3:B21)</f>
        <v>26693</v>
      </c>
    </row>
    <row r="25" spans="1:2">
      <c r="A25" s="14" t="s">
        <v>138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CD42-1545-4D00-B51C-337F225D8080}">
  <sheetPr>
    <pageSetUpPr fitToPage="1"/>
  </sheetPr>
  <dimension ref="A1:B10"/>
  <sheetViews>
    <sheetView tabSelected="1" zoomScaleNormal="100" zoomScaleSheetLayoutView="100" workbookViewId="0"/>
  </sheetViews>
  <sheetFormatPr defaultColWidth="9" defaultRowHeight="18"/>
  <cols>
    <col min="1" max="1" width="20.59765625" style="2" customWidth="1"/>
    <col min="2" max="2" width="17" style="2" customWidth="1"/>
    <col min="3" max="16384" width="9" style="2"/>
  </cols>
  <sheetData>
    <row r="1" spans="1:2" ht="19.8">
      <c r="A1" s="1" t="s">
        <v>139</v>
      </c>
    </row>
    <row r="2" spans="1:2">
      <c r="A2" s="3" t="s">
        <v>121</v>
      </c>
      <c r="B2" s="29" t="s">
        <v>126</v>
      </c>
    </row>
    <row r="3" spans="1:2">
      <c r="A3" s="33">
        <v>0</v>
      </c>
      <c r="B3" s="16">
        <v>2</v>
      </c>
    </row>
    <row r="4" spans="1:2">
      <c r="A4" s="33">
        <v>1</v>
      </c>
      <c r="B4" s="16">
        <v>3</v>
      </c>
    </row>
    <row r="5" spans="1:2">
      <c r="A5" s="33">
        <v>2</v>
      </c>
      <c r="B5" s="16">
        <v>83</v>
      </c>
    </row>
    <row r="6" spans="1:2">
      <c r="A6" s="33">
        <v>3</v>
      </c>
      <c r="B6" s="16">
        <v>308</v>
      </c>
    </row>
    <row r="7" spans="1:2">
      <c r="A7" s="33">
        <v>4</v>
      </c>
      <c r="B7" s="16">
        <v>337</v>
      </c>
    </row>
    <row r="8" spans="1:2">
      <c r="A8" s="33">
        <v>5</v>
      </c>
      <c r="B8" s="16">
        <v>269</v>
      </c>
    </row>
    <row r="9" spans="1:2">
      <c r="A9" s="30" t="s">
        <v>123</v>
      </c>
      <c r="B9" s="16">
        <v>457</v>
      </c>
    </row>
    <row r="10" spans="1:2">
      <c r="A10" s="32" t="s">
        <v>119</v>
      </c>
      <c r="B10" s="31">
        <f>SUM(B3:B9)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5"/>
  <sheetViews>
    <sheetView tabSelected="1" zoomScaleNormal="100" zoomScaleSheetLayoutView="100" workbookViewId="0"/>
  </sheetViews>
  <sheetFormatPr defaultColWidth="9" defaultRowHeight="18"/>
  <cols>
    <col min="1" max="1" width="21" style="2" customWidth="1"/>
    <col min="2" max="2" width="17" style="2" customWidth="1"/>
    <col min="3" max="16384" width="9" style="2"/>
  </cols>
  <sheetData>
    <row r="1" spans="1:2" ht="19.8">
      <c r="A1" s="1" t="s">
        <v>140</v>
      </c>
    </row>
    <row r="2" spans="1:2">
      <c r="A2" s="3" t="s">
        <v>141</v>
      </c>
      <c r="B2" s="29" t="s">
        <v>126</v>
      </c>
    </row>
    <row r="3" spans="1:2">
      <c r="A3" s="34" t="s">
        <v>142</v>
      </c>
      <c r="B3" s="16">
        <v>276</v>
      </c>
    </row>
    <row r="4" spans="1:2">
      <c r="A4" s="34" t="s">
        <v>143</v>
      </c>
      <c r="B4" s="16">
        <v>269</v>
      </c>
    </row>
    <row r="5" spans="1:2">
      <c r="A5" s="34" t="s">
        <v>144</v>
      </c>
      <c r="B5" s="16">
        <v>218</v>
      </c>
    </row>
    <row r="6" spans="1:2">
      <c r="A6" s="34" t="s">
        <v>145</v>
      </c>
      <c r="B6" s="16">
        <v>124</v>
      </c>
    </row>
    <row r="7" spans="1:2">
      <c r="A7" s="34" t="s">
        <v>146</v>
      </c>
      <c r="B7" s="16">
        <v>139</v>
      </c>
    </row>
    <row r="8" spans="1:2">
      <c r="A8" s="34" t="s">
        <v>147</v>
      </c>
      <c r="B8" s="16">
        <v>108</v>
      </c>
    </row>
    <row r="9" spans="1:2">
      <c r="A9" s="34" t="s">
        <v>148</v>
      </c>
      <c r="B9" s="16">
        <v>13</v>
      </c>
    </row>
    <row r="10" spans="1:2">
      <c r="A10" s="34" t="s">
        <v>149</v>
      </c>
      <c r="B10" s="16">
        <v>16</v>
      </c>
    </row>
    <row r="11" spans="1:2">
      <c r="A11" s="34" t="s">
        <v>150</v>
      </c>
      <c r="B11" s="16">
        <v>26</v>
      </c>
    </row>
    <row r="12" spans="1:2">
      <c r="A12" s="34" t="s">
        <v>151</v>
      </c>
      <c r="B12" s="16">
        <v>40</v>
      </c>
    </row>
    <row r="13" spans="1:2">
      <c r="A13" s="34" t="s">
        <v>152</v>
      </c>
      <c r="B13" s="16">
        <v>53</v>
      </c>
    </row>
    <row r="14" spans="1:2">
      <c r="A14" s="34" t="s">
        <v>153</v>
      </c>
      <c r="B14" s="16">
        <v>177</v>
      </c>
    </row>
    <row r="15" spans="1:2">
      <c r="A15" s="32" t="s">
        <v>119</v>
      </c>
      <c r="B15" s="31">
        <f>SUM(B3:B14)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0"/>
  <sheetViews>
    <sheetView tabSelected="1" zoomScaleNormal="100" zoomScaleSheetLayoutView="100" workbookViewId="0"/>
  </sheetViews>
  <sheetFormatPr defaultColWidth="9" defaultRowHeight="18"/>
  <cols>
    <col min="1" max="1" width="21" style="2" customWidth="1"/>
    <col min="2" max="2" width="17" style="2" customWidth="1"/>
    <col min="3" max="16384" width="9" style="2"/>
  </cols>
  <sheetData>
    <row r="1" spans="1:2" ht="19.8">
      <c r="A1" s="1" t="s">
        <v>154</v>
      </c>
    </row>
    <row r="2" spans="1:2">
      <c r="A2" s="3" t="s">
        <v>155</v>
      </c>
      <c r="B2" s="29" t="s">
        <v>126</v>
      </c>
    </row>
    <row r="3" spans="1:2">
      <c r="A3" s="34" t="s">
        <v>156</v>
      </c>
      <c r="B3" s="16">
        <v>331</v>
      </c>
    </row>
    <row r="4" spans="1:2">
      <c r="A4" s="34" t="s">
        <v>157</v>
      </c>
      <c r="B4" s="16">
        <v>286</v>
      </c>
    </row>
    <row r="5" spans="1:2">
      <c r="A5" s="34" t="s">
        <v>158</v>
      </c>
      <c r="B5" s="16">
        <v>248</v>
      </c>
    </row>
    <row r="6" spans="1:2">
      <c r="A6" s="34" t="s">
        <v>159</v>
      </c>
      <c r="B6" s="16">
        <v>159</v>
      </c>
    </row>
    <row r="7" spans="1:2">
      <c r="A7" s="34" t="s">
        <v>160</v>
      </c>
      <c r="B7" s="16">
        <v>237</v>
      </c>
    </row>
    <row r="8" spans="1:2">
      <c r="A8" s="34" t="s">
        <v>161</v>
      </c>
      <c r="B8" s="16">
        <v>185</v>
      </c>
    </row>
    <row r="9" spans="1:2">
      <c r="A9" s="34" t="s">
        <v>162</v>
      </c>
      <c r="B9" s="16">
        <v>13</v>
      </c>
    </row>
    <row r="10" spans="1:2">
      <c r="A10" s="32" t="s">
        <v>119</v>
      </c>
      <c r="B10" s="31">
        <f>SUM(B3:B9)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12"/>
  <sheetViews>
    <sheetView tabSelected="1" zoomScaleNormal="100" zoomScaleSheetLayoutView="100" workbookViewId="0"/>
  </sheetViews>
  <sheetFormatPr defaultColWidth="9" defaultRowHeight="18"/>
  <cols>
    <col min="1" max="1" width="21" style="2" customWidth="1"/>
    <col min="2" max="2" width="17" style="2" customWidth="1"/>
    <col min="3" max="16384" width="9" style="2"/>
  </cols>
  <sheetData>
    <row r="1" spans="1:2" ht="19.8">
      <c r="A1" s="1" t="s">
        <v>163</v>
      </c>
    </row>
    <row r="2" spans="1:2">
      <c r="A2" s="3" t="s">
        <v>164</v>
      </c>
      <c r="B2" s="29" t="s">
        <v>126</v>
      </c>
    </row>
    <row r="3" spans="1:2">
      <c r="A3" s="34" t="s">
        <v>165</v>
      </c>
      <c r="B3" s="16">
        <v>8</v>
      </c>
    </row>
    <row r="4" spans="1:2">
      <c r="A4" s="34" t="s">
        <v>166</v>
      </c>
      <c r="B4" s="16">
        <v>12</v>
      </c>
    </row>
    <row r="5" spans="1:2">
      <c r="A5" s="34" t="s">
        <v>167</v>
      </c>
      <c r="B5" s="16">
        <v>14</v>
      </c>
    </row>
    <row r="6" spans="1:2">
      <c r="A6" s="34" t="s">
        <v>168</v>
      </c>
      <c r="B6" s="16">
        <v>661</v>
      </c>
    </row>
    <row r="7" spans="1:2">
      <c r="A7" s="34" t="s">
        <v>169</v>
      </c>
      <c r="B7" s="16">
        <v>205</v>
      </c>
    </row>
    <row r="8" spans="1:2">
      <c r="A8" s="34" t="s">
        <v>170</v>
      </c>
      <c r="B8" s="16">
        <v>454</v>
      </c>
    </row>
    <row r="9" spans="1:2">
      <c r="A9" s="34" t="s">
        <v>171</v>
      </c>
      <c r="B9" s="16">
        <v>67</v>
      </c>
    </row>
    <row r="10" spans="1:2">
      <c r="A10" s="34" t="s">
        <v>172</v>
      </c>
      <c r="B10" s="16">
        <v>1</v>
      </c>
    </row>
    <row r="11" spans="1:2">
      <c r="A11" s="34" t="s">
        <v>173</v>
      </c>
      <c r="B11" s="16">
        <v>37</v>
      </c>
    </row>
    <row r="12" spans="1:2">
      <c r="A12" s="32" t="s">
        <v>119</v>
      </c>
      <c r="B12" s="31">
        <f>SUM(B3:B11)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tabSelected="1" zoomScaleNormal="100" zoomScaleSheetLayoutView="100" workbookViewId="0"/>
  </sheetViews>
  <sheetFormatPr defaultColWidth="9" defaultRowHeight="18"/>
  <cols>
    <col min="1" max="1" width="49.19921875" style="2" customWidth="1"/>
    <col min="2" max="2" width="20.59765625" style="2" customWidth="1"/>
    <col min="3" max="3" width="15.59765625" style="2" customWidth="1"/>
    <col min="4" max="16384" width="9" style="2"/>
  </cols>
  <sheetData>
    <row r="1" spans="1:3" ht="19.8">
      <c r="A1" s="1" t="s">
        <v>174</v>
      </c>
      <c r="B1" s="1"/>
    </row>
    <row r="2" spans="1:3">
      <c r="A2" s="47" t="s">
        <v>175</v>
      </c>
      <c r="B2" s="48"/>
      <c r="C2" s="29" t="s">
        <v>126</v>
      </c>
    </row>
    <row r="3" spans="1:3">
      <c r="A3" s="49" t="s">
        <v>176</v>
      </c>
      <c r="B3" s="50"/>
      <c r="C3" s="16">
        <v>500</v>
      </c>
    </row>
    <row r="4" spans="1:3">
      <c r="A4" s="49" t="s">
        <v>177</v>
      </c>
      <c r="B4" s="50"/>
      <c r="C4" s="16">
        <v>499</v>
      </c>
    </row>
    <row r="5" spans="1:3">
      <c r="A5" s="9" t="s">
        <v>178</v>
      </c>
      <c r="B5" s="35" t="s">
        <v>179</v>
      </c>
      <c r="C5" s="16">
        <v>206</v>
      </c>
    </row>
    <row r="6" spans="1:3">
      <c r="A6" s="10"/>
      <c r="B6" s="35" t="s">
        <v>180</v>
      </c>
      <c r="C6" s="16">
        <v>134</v>
      </c>
    </row>
    <row r="7" spans="1:3">
      <c r="A7" s="11"/>
      <c r="B7" s="35" t="s">
        <v>181</v>
      </c>
      <c r="C7" s="16">
        <v>33</v>
      </c>
    </row>
    <row r="8" spans="1:3">
      <c r="A8" s="9" t="s">
        <v>182</v>
      </c>
      <c r="B8" s="35" t="s">
        <v>179</v>
      </c>
      <c r="C8" s="16">
        <v>45</v>
      </c>
    </row>
    <row r="9" spans="1:3">
      <c r="A9" s="10"/>
      <c r="B9" s="35" t="s">
        <v>180</v>
      </c>
      <c r="C9" s="16">
        <v>21</v>
      </c>
    </row>
    <row r="10" spans="1:3">
      <c r="A10" s="11"/>
      <c r="B10" s="35" t="s">
        <v>181</v>
      </c>
      <c r="C10" s="16">
        <v>21</v>
      </c>
    </row>
    <row r="11" spans="1:3">
      <c r="A11" s="45" t="s">
        <v>183</v>
      </c>
      <c r="B11" s="46"/>
      <c r="C11" s="31">
        <f>SUM(C3:C10)</f>
        <v>1459</v>
      </c>
    </row>
  </sheetData>
  <mergeCells count="4">
    <mergeCell ref="A11:B11"/>
    <mergeCell ref="A2:B2"/>
    <mergeCell ref="A3:B3"/>
    <mergeCell ref="A4:B4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13"/>
  <sheetViews>
    <sheetView tabSelected="1" zoomScaleNormal="100" zoomScaleSheetLayoutView="100" workbookViewId="0"/>
  </sheetViews>
  <sheetFormatPr defaultColWidth="9" defaultRowHeight="18"/>
  <cols>
    <col min="1" max="1" width="30" style="2" customWidth="1"/>
    <col min="2" max="2" width="15.59765625" style="2" customWidth="1"/>
    <col min="3" max="16384" width="9" style="2"/>
  </cols>
  <sheetData>
    <row r="1" spans="1:2" ht="19.8">
      <c r="A1" s="1" t="s">
        <v>184</v>
      </c>
    </row>
    <row r="2" spans="1:2">
      <c r="A2" s="29" t="s">
        <v>185</v>
      </c>
      <c r="B2" s="29" t="s">
        <v>126</v>
      </c>
    </row>
    <row r="3" spans="1:2">
      <c r="A3" s="34" t="s">
        <v>186</v>
      </c>
      <c r="B3" s="16">
        <v>1183</v>
      </c>
    </row>
    <row r="4" spans="1:2">
      <c r="A4" s="34" t="s">
        <v>187</v>
      </c>
      <c r="B4" s="16">
        <v>17</v>
      </c>
    </row>
    <row r="5" spans="1:2">
      <c r="A5" s="34" t="s">
        <v>188</v>
      </c>
      <c r="B5" s="16">
        <v>75</v>
      </c>
    </row>
    <row r="6" spans="1:2">
      <c r="A6" s="34" t="s">
        <v>189</v>
      </c>
      <c r="B6" s="16">
        <v>1</v>
      </c>
    </row>
    <row r="7" spans="1:2">
      <c r="A7" s="34" t="s">
        <v>190</v>
      </c>
      <c r="B7" s="16">
        <v>66</v>
      </c>
    </row>
    <row r="8" spans="1:2">
      <c r="A8" s="34" t="s">
        <v>191</v>
      </c>
      <c r="B8" s="16">
        <v>40</v>
      </c>
    </row>
    <row r="9" spans="1:2">
      <c r="A9" s="34" t="s">
        <v>192</v>
      </c>
      <c r="B9" s="16">
        <v>13</v>
      </c>
    </row>
    <row r="10" spans="1:2">
      <c r="A10" s="34" t="s">
        <v>193</v>
      </c>
      <c r="B10" s="16">
        <v>29</v>
      </c>
    </row>
    <row r="11" spans="1:2">
      <c r="A11" s="34" t="s">
        <v>194</v>
      </c>
      <c r="B11" s="16">
        <v>9</v>
      </c>
    </row>
    <row r="12" spans="1:2">
      <c r="A12" s="34" t="s">
        <v>195</v>
      </c>
      <c r="B12" s="16">
        <v>26</v>
      </c>
    </row>
    <row r="13" spans="1:2">
      <c r="A13" s="32" t="s">
        <v>119</v>
      </c>
      <c r="B13" s="31">
        <f>SUM(B3:B12)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5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2" width="15.59765625" style="2" customWidth="1"/>
    <col min="3" max="16384" width="9" style="2"/>
  </cols>
  <sheetData>
    <row r="1" spans="1:2" ht="19.8">
      <c r="A1" s="1" t="s">
        <v>196</v>
      </c>
    </row>
    <row r="2" spans="1:2">
      <c r="A2" s="3" t="s">
        <v>197</v>
      </c>
      <c r="B2" s="29" t="s">
        <v>126</v>
      </c>
    </row>
    <row r="3" spans="1:2">
      <c r="A3" s="9" t="s">
        <v>198</v>
      </c>
      <c r="B3" s="16">
        <v>1417</v>
      </c>
    </row>
    <row r="4" spans="1:2">
      <c r="A4" s="34" t="s">
        <v>199</v>
      </c>
      <c r="B4" s="16">
        <v>42</v>
      </c>
    </row>
    <row r="5" spans="1:2">
      <c r="A5" s="5" t="s">
        <v>119</v>
      </c>
      <c r="B5" s="36">
        <f>SUM(B3:B4)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18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2" width="25.59765625" style="2" customWidth="1"/>
    <col min="3" max="3" width="15.59765625" style="2" customWidth="1"/>
    <col min="4" max="16384" width="9" style="2"/>
  </cols>
  <sheetData>
    <row r="1" spans="1:3" ht="19.8">
      <c r="A1" s="1" t="s">
        <v>200</v>
      </c>
    </row>
    <row r="2" spans="1:3">
      <c r="A2" s="3" t="s">
        <v>201</v>
      </c>
      <c r="B2" s="5" t="s">
        <v>202</v>
      </c>
      <c r="C2" s="29" t="s">
        <v>126</v>
      </c>
    </row>
    <row r="3" spans="1:3">
      <c r="A3" s="51" t="s">
        <v>203</v>
      </c>
      <c r="B3" s="37" t="s">
        <v>204</v>
      </c>
      <c r="C3" s="16">
        <v>119</v>
      </c>
    </row>
    <row r="4" spans="1:3">
      <c r="A4" s="52"/>
      <c r="B4" s="38" t="s">
        <v>205</v>
      </c>
      <c r="C4" s="16">
        <v>620</v>
      </c>
    </row>
    <row r="5" spans="1:3">
      <c r="A5" s="52"/>
      <c r="B5" s="38" t="s">
        <v>206</v>
      </c>
      <c r="C5" s="16">
        <v>49</v>
      </c>
    </row>
    <row r="6" spans="1:3">
      <c r="A6" s="51" t="s">
        <v>207</v>
      </c>
      <c r="B6" s="37" t="s">
        <v>204</v>
      </c>
      <c r="C6" s="16">
        <v>7</v>
      </c>
    </row>
    <row r="7" spans="1:3">
      <c r="A7" s="52"/>
      <c r="B7" s="37" t="s">
        <v>205</v>
      </c>
      <c r="C7" s="16">
        <v>13</v>
      </c>
    </row>
    <row r="8" spans="1:3">
      <c r="A8" s="52"/>
      <c r="B8" s="37" t="s">
        <v>206</v>
      </c>
      <c r="C8" s="16">
        <v>53</v>
      </c>
    </row>
    <row r="9" spans="1:3">
      <c r="A9" s="51" t="s">
        <v>208</v>
      </c>
      <c r="B9" s="37" t="s">
        <v>204</v>
      </c>
      <c r="C9" s="16">
        <v>64</v>
      </c>
    </row>
    <row r="10" spans="1:3">
      <c r="A10" s="52"/>
      <c r="B10" s="37" t="s">
        <v>205</v>
      </c>
      <c r="C10" s="16">
        <v>147</v>
      </c>
    </row>
    <row r="11" spans="1:3">
      <c r="A11" s="52"/>
      <c r="B11" s="37" t="s">
        <v>206</v>
      </c>
      <c r="C11" s="16">
        <v>32</v>
      </c>
    </row>
    <row r="12" spans="1:3">
      <c r="A12" s="51" t="s">
        <v>209</v>
      </c>
      <c r="B12" s="37" t="s">
        <v>204</v>
      </c>
      <c r="C12" s="16">
        <v>31</v>
      </c>
    </row>
    <row r="13" spans="1:3">
      <c r="A13" s="52"/>
      <c r="B13" s="37" t="s">
        <v>205</v>
      </c>
      <c r="C13" s="16">
        <v>23</v>
      </c>
    </row>
    <row r="14" spans="1:3">
      <c r="A14" s="52"/>
      <c r="B14" s="37" t="s">
        <v>206</v>
      </c>
      <c r="C14" s="16">
        <v>6</v>
      </c>
    </row>
    <row r="15" spans="1:3">
      <c r="A15" s="51" t="s">
        <v>210</v>
      </c>
      <c r="B15" s="37" t="s">
        <v>211</v>
      </c>
      <c r="C15" s="16">
        <v>29</v>
      </c>
    </row>
    <row r="16" spans="1:3">
      <c r="A16" s="52"/>
      <c r="B16" s="37" t="s">
        <v>212</v>
      </c>
      <c r="C16" s="16">
        <v>70</v>
      </c>
    </row>
    <row r="17" spans="1:3">
      <c r="A17" s="52"/>
      <c r="B17" s="37" t="s">
        <v>213</v>
      </c>
      <c r="C17" s="16">
        <v>7</v>
      </c>
    </row>
    <row r="18" spans="1:3">
      <c r="A18" s="45" t="s">
        <v>119</v>
      </c>
      <c r="B18" s="46"/>
      <c r="C18" s="31">
        <f>SUM(C3:C17)</f>
        <v>1270</v>
      </c>
    </row>
  </sheetData>
  <mergeCells count="6">
    <mergeCell ref="A18:B18"/>
    <mergeCell ref="A3:A5"/>
    <mergeCell ref="A6:A8"/>
    <mergeCell ref="A9:A11"/>
    <mergeCell ref="A12:A14"/>
    <mergeCell ref="A15:A17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16"/>
  <sheetViews>
    <sheetView tabSelected="1" zoomScaleNormal="100" zoomScaleSheetLayoutView="100" workbookViewId="0"/>
  </sheetViews>
  <sheetFormatPr defaultColWidth="9" defaultRowHeight="18"/>
  <cols>
    <col min="1" max="2" width="20.59765625" style="2" customWidth="1"/>
    <col min="3" max="16384" width="9" style="2"/>
  </cols>
  <sheetData>
    <row r="1" spans="1:2" ht="19.8">
      <c r="A1" s="1" t="s">
        <v>214</v>
      </c>
      <c r="B1" s="1"/>
    </row>
    <row r="2" spans="1:2">
      <c r="A2" s="3" t="s">
        <v>215</v>
      </c>
      <c r="B2" s="29" t="s">
        <v>126</v>
      </c>
    </row>
    <row r="3" spans="1:2">
      <c r="A3" s="34" t="s">
        <v>216</v>
      </c>
      <c r="B3" s="16">
        <v>58</v>
      </c>
    </row>
    <row r="4" spans="1:2">
      <c r="A4" s="34" t="s">
        <v>217</v>
      </c>
      <c r="B4" s="16">
        <v>59</v>
      </c>
    </row>
    <row r="5" spans="1:2">
      <c r="A5" s="34" t="s">
        <v>218</v>
      </c>
      <c r="B5" s="16">
        <v>98</v>
      </c>
    </row>
    <row r="6" spans="1:2">
      <c r="A6" s="34" t="s">
        <v>219</v>
      </c>
      <c r="B6" s="16">
        <v>142</v>
      </c>
    </row>
    <row r="7" spans="1:2">
      <c r="A7" s="34" t="s">
        <v>220</v>
      </c>
      <c r="B7" s="16">
        <v>230</v>
      </c>
    </row>
    <row r="8" spans="1:2">
      <c r="A8" s="34" t="s">
        <v>221</v>
      </c>
      <c r="B8" s="16">
        <v>294</v>
      </c>
    </row>
    <row r="9" spans="1:2">
      <c r="A9" s="34" t="s">
        <v>222</v>
      </c>
      <c r="B9" s="16">
        <v>241</v>
      </c>
    </row>
    <row r="10" spans="1:2">
      <c r="A10" s="34" t="s">
        <v>223</v>
      </c>
      <c r="B10" s="16">
        <v>225</v>
      </c>
    </row>
    <row r="11" spans="1:2">
      <c r="A11" s="34" t="s">
        <v>224</v>
      </c>
      <c r="B11" s="16">
        <v>110</v>
      </c>
    </row>
    <row r="12" spans="1:2">
      <c r="A12" s="34" t="s">
        <v>225</v>
      </c>
      <c r="B12" s="16">
        <v>26</v>
      </c>
    </row>
    <row r="13" spans="1:2">
      <c r="A13" s="32" t="s">
        <v>119</v>
      </c>
      <c r="B13" s="39">
        <f>SUM(B3:B12)</f>
        <v>1483</v>
      </c>
    </row>
    <row r="16" spans="1:2">
      <c r="A16" s="14" t="s">
        <v>226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9"/>
  <sheetViews>
    <sheetView tabSelected="1" zoomScaleNormal="100" zoomScaleSheetLayoutView="100" workbookViewId="0"/>
  </sheetViews>
  <sheetFormatPr defaultColWidth="9" defaultRowHeight="18"/>
  <cols>
    <col min="1" max="2" width="20.59765625" style="2" customWidth="1"/>
    <col min="3" max="3" width="15.59765625" style="2" customWidth="1"/>
    <col min="4" max="16384" width="9" style="2"/>
  </cols>
  <sheetData>
    <row r="1" spans="1:2" ht="19.8">
      <c r="A1" s="1" t="s">
        <v>227</v>
      </c>
      <c r="B1" s="1"/>
    </row>
    <row r="2" spans="1:2">
      <c r="A2" s="3" t="s">
        <v>228</v>
      </c>
      <c r="B2" s="29" t="s">
        <v>126</v>
      </c>
    </row>
    <row r="3" spans="1:2">
      <c r="A3" s="35" t="s">
        <v>229</v>
      </c>
      <c r="B3" s="16">
        <v>680</v>
      </c>
    </row>
    <row r="4" spans="1:2">
      <c r="A4" s="35" t="s">
        <v>230</v>
      </c>
      <c r="B4" s="16">
        <v>773</v>
      </c>
    </row>
    <row r="5" spans="1:2">
      <c r="A5" s="35" t="s">
        <v>173</v>
      </c>
      <c r="B5" s="16">
        <v>30</v>
      </c>
    </row>
    <row r="6" spans="1:2">
      <c r="A6" s="32" t="s">
        <v>119</v>
      </c>
      <c r="B6" s="39">
        <f>SUM(B3:B5)</f>
        <v>1483</v>
      </c>
    </row>
    <row r="9" spans="1:2">
      <c r="A9" s="14" t="s">
        <v>231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16"/>
  <sheetViews>
    <sheetView tabSelected="1" zoomScaleNormal="100" zoomScaleSheetLayoutView="100" workbookViewId="0"/>
  </sheetViews>
  <sheetFormatPr defaultColWidth="9" defaultRowHeight="18"/>
  <cols>
    <col min="1" max="1" width="39.09765625" style="2" customWidth="1"/>
    <col min="2" max="2" width="15.59765625" style="2" customWidth="1"/>
    <col min="3" max="16384" width="9" style="2"/>
  </cols>
  <sheetData>
    <row r="1" spans="1:2" ht="19.8">
      <c r="A1" s="1" t="s">
        <v>232</v>
      </c>
    </row>
    <row r="2" spans="1:2">
      <c r="A2" s="3" t="s">
        <v>233</v>
      </c>
      <c r="B2" s="29" t="s">
        <v>126</v>
      </c>
    </row>
    <row r="3" spans="1:2">
      <c r="A3" s="9" t="s">
        <v>234</v>
      </c>
      <c r="B3" s="16">
        <v>1376</v>
      </c>
    </row>
    <row r="4" spans="1:2">
      <c r="A4" s="34" t="s">
        <v>235</v>
      </c>
      <c r="B4" s="16">
        <v>6</v>
      </c>
    </row>
    <row r="5" spans="1:2">
      <c r="A5" s="34" t="s">
        <v>236</v>
      </c>
      <c r="B5" s="16">
        <v>46</v>
      </c>
    </row>
    <row r="6" spans="1:2">
      <c r="A6" s="34" t="s">
        <v>237</v>
      </c>
      <c r="B6" s="16">
        <v>19</v>
      </c>
    </row>
    <row r="7" spans="1:2">
      <c r="A7" s="34" t="s">
        <v>238</v>
      </c>
      <c r="B7" s="16">
        <v>36</v>
      </c>
    </row>
    <row r="8" spans="1:2">
      <c r="A8" s="34" t="s">
        <v>239</v>
      </c>
      <c r="B8" s="16">
        <v>2</v>
      </c>
    </row>
    <row r="9" spans="1:2">
      <c r="A9" s="34" t="s">
        <v>240</v>
      </c>
      <c r="B9" s="16">
        <v>2</v>
      </c>
    </row>
    <row r="10" spans="1:2">
      <c r="A10" s="34" t="s">
        <v>241</v>
      </c>
      <c r="B10" s="16">
        <v>7</v>
      </c>
    </row>
    <row r="11" spans="1:2">
      <c r="A11" s="34" t="s">
        <v>242</v>
      </c>
      <c r="B11" s="16">
        <v>7</v>
      </c>
    </row>
    <row r="12" spans="1:2">
      <c r="A12" s="34" t="s">
        <v>243</v>
      </c>
      <c r="B12" s="16">
        <v>43</v>
      </c>
    </row>
    <row r="13" spans="1:2">
      <c r="A13" s="5" t="s">
        <v>119</v>
      </c>
      <c r="B13" s="31">
        <f>SUM(B3:B12)</f>
        <v>1544</v>
      </c>
    </row>
    <row r="16" spans="1:2">
      <c r="A16" s="14" t="s">
        <v>244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12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2" width="15.59765625" style="2" customWidth="1"/>
    <col min="3" max="16384" width="9" style="2"/>
  </cols>
  <sheetData>
    <row r="1" spans="1:2" ht="19.8">
      <c r="A1" s="1" t="s">
        <v>245</v>
      </c>
    </row>
    <row r="2" spans="1:2">
      <c r="A2" s="3" t="s">
        <v>246</v>
      </c>
      <c r="B2" s="29" t="s">
        <v>126</v>
      </c>
    </row>
    <row r="3" spans="1:2">
      <c r="A3" s="9" t="s">
        <v>247</v>
      </c>
      <c r="B3" s="16">
        <v>890</v>
      </c>
    </row>
    <row r="4" spans="1:2">
      <c r="A4" s="9" t="s">
        <v>248</v>
      </c>
      <c r="B4" s="16">
        <v>502</v>
      </c>
    </row>
    <row r="5" spans="1:2">
      <c r="A5" s="9" t="s">
        <v>249</v>
      </c>
      <c r="B5" s="16">
        <v>20</v>
      </c>
    </row>
    <row r="6" spans="1:2">
      <c r="A6" s="9" t="s">
        <v>250</v>
      </c>
      <c r="B6" s="16">
        <v>213</v>
      </c>
    </row>
    <row r="7" spans="1:2">
      <c r="A7" s="9" t="s">
        <v>251</v>
      </c>
      <c r="B7" s="16">
        <v>44</v>
      </c>
    </row>
    <row r="8" spans="1:2">
      <c r="A8" s="9" t="s">
        <v>195</v>
      </c>
      <c r="B8" s="16">
        <v>27</v>
      </c>
    </row>
    <row r="9" spans="1:2">
      <c r="A9" s="5" t="s">
        <v>119</v>
      </c>
      <c r="B9" s="31">
        <f>SUM(B3:B8)</f>
        <v>1696</v>
      </c>
    </row>
    <row r="12" spans="1:2">
      <c r="A12" s="14" t="s">
        <v>252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7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8" width="15.59765625" style="2" customWidth="1"/>
    <col min="9" max="16384" width="9" style="2"/>
  </cols>
  <sheetData>
    <row r="1" spans="1:8" ht="19.8">
      <c r="A1" s="1" t="s">
        <v>253</v>
      </c>
    </row>
    <row r="2" spans="1:8">
      <c r="A2" s="3" t="s">
        <v>254</v>
      </c>
      <c r="B2" s="4" t="s">
        <v>247</v>
      </c>
      <c r="C2" s="4" t="s">
        <v>248</v>
      </c>
      <c r="D2" s="4" t="s">
        <v>249</v>
      </c>
      <c r="E2" s="4" t="s">
        <v>250</v>
      </c>
      <c r="F2" s="4" t="s">
        <v>251</v>
      </c>
      <c r="G2" s="4" t="s">
        <v>195</v>
      </c>
      <c r="H2" s="29" t="s">
        <v>119</v>
      </c>
    </row>
    <row r="3" spans="1:8">
      <c r="A3" s="9" t="s">
        <v>255</v>
      </c>
      <c r="B3" s="16">
        <v>2</v>
      </c>
      <c r="C3" s="16">
        <v>4</v>
      </c>
      <c r="D3" s="16">
        <v>1</v>
      </c>
      <c r="E3" s="16">
        <v>13</v>
      </c>
      <c r="F3" s="16">
        <v>0</v>
      </c>
      <c r="G3" s="16">
        <v>1</v>
      </c>
      <c r="H3" s="39">
        <f>SUM(B3:G3)</f>
        <v>21</v>
      </c>
    </row>
    <row r="4" spans="1:8">
      <c r="A4" s="9" t="s">
        <v>256</v>
      </c>
      <c r="B4" s="16">
        <v>97</v>
      </c>
      <c r="C4" s="16">
        <v>39</v>
      </c>
      <c r="D4" s="16">
        <v>0</v>
      </c>
      <c r="E4" s="16">
        <v>28</v>
      </c>
      <c r="F4" s="16">
        <v>3</v>
      </c>
      <c r="G4" s="16">
        <v>7</v>
      </c>
      <c r="H4" s="39">
        <f t="shared" ref="H4:H43" si="0">SUM(B4:G4)</f>
        <v>174</v>
      </c>
    </row>
    <row r="5" spans="1:8">
      <c r="A5" s="9" t="s">
        <v>257</v>
      </c>
      <c r="B5" s="16">
        <v>5</v>
      </c>
      <c r="C5" s="16">
        <v>30</v>
      </c>
      <c r="D5" s="16">
        <v>0</v>
      </c>
      <c r="E5" s="16">
        <v>22</v>
      </c>
      <c r="F5" s="16">
        <v>7</v>
      </c>
      <c r="G5" s="16">
        <v>3</v>
      </c>
      <c r="H5" s="39">
        <f t="shared" si="0"/>
        <v>67</v>
      </c>
    </row>
    <row r="6" spans="1:8">
      <c r="A6" s="9" t="s">
        <v>258</v>
      </c>
      <c r="B6" s="16">
        <v>7</v>
      </c>
      <c r="C6" s="16">
        <v>20</v>
      </c>
      <c r="D6" s="16">
        <v>0</v>
      </c>
      <c r="E6" s="16">
        <v>17</v>
      </c>
      <c r="F6" s="16">
        <v>5</v>
      </c>
      <c r="G6" s="16">
        <v>0</v>
      </c>
      <c r="H6" s="39">
        <f t="shared" si="0"/>
        <v>49</v>
      </c>
    </row>
    <row r="7" spans="1:8">
      <c r="A7" s="9" t="s">
        <v>259</v>
      </c>
      <c r="B7" s="16">
        <v>6</v>
      </c>
      <c r="C7" s="16">
        <v>24</v>
      </c>
      <c r="D7" s="16">
        <v>0</v>
      </c>
      <c r="E7" s="16">
        <v>7</v>
      </c>
      <c r="F7" s="16">
        <v>2</v>
      </c>
      <c r="G7" s="16">
        <v>1</v>
      </c>
      <c r="H7" s="39">
        <f t="shared" si="0"/>
        <v>40</v>
      </c>
    </row>
    <row r="8" spans="1:8">
      <c r="A8" s="9" t="s">
        <v>260</v>
      </c>
      <c r="B8" s="16">
        <v>14</v>
      </c>
      <c r="C8" s="16">
        <v>30</v>
      </c>
      <c r="D8" s="16">
        <v>1</v>
      </c>
      <c r="E8" s="16">
        <v>21</v>
      </c>
      <c r="F8" s="16">
        <v>6</v>
      </c>
      <c r="G8" s="16">
        <v>1</v>
      </c>
      <c r="H8" s="39">
        <f>SUM(B8:G8)</f>
        <v>73</v>
      </c>
    </row>
    <row r="9" spans="1:8">
      <c r="A9" s="9" t="s">
        <v>261</v>
      </c>
      <c r="B9" s="16">
        <v>10</v>
      </c>
      <c r="C9" s="16">
        <v>18</v>
      </c>
      <c r="D9" s="16">
        <v>1</v>
      </c>
      <c r="E9" s="16">
        <v>11</v>
      </c>
      <c r="F9" s="16">
        <v>1</v>
      </c>
      <c r="G9" s="16">
        <v>0</v>
      </c>
      <c r="H9" s="39">
        <f t="shared" si="0"/>
        <v>41</v>
      </c>
    </row>
    <row r="10" spans="1:8">
      <c r="A10" s="9" t="s">
        <v>262</v>
      </c>
      <c r="B10" s="16">
        <v>8</v>
      </c>
      <c r="C10" s="16">
        <v>16</v>
      </c>
      <c r="D10" s="16">
        <v>0</v>
      </c>
      <c r="E10" s="16">
        <v>4</v>
      </c>
      <c r="F10" s="16">
        <v>4</v>
      </c>
      <c r="G10" s="16">
        <v>0</v>
      </c>
      <c r="H10" s="39">
        <f t="shared" si="0"/>
        <v>32</v>
      </c>
    </row>
    <row r="11" spans="1:8">
      <c r="A11" s="9" t="s">
        <v>263</v>
      </c>
      <c r="B11" s="16">
        <v>5</v>
      </c>
      <c r="C11" s="16">
        <v>10</v>
      </c>
      <c r="D11" s="16">
        <v>0</v>
      </c>
      <c r="E11" s="16">
        <v>8</v>
      </c>
      <c r="F11" s="16">
        <v>0</v>
      </c>
      <c r="G11" s="16">
        <v>0</v>
      </c>
      <c r="H11" s="39">
        <f t="shared" si="0"/>
        <v>23</v>
      </c>
    </row>
    <row r="12" spans="1:8">
      <c r="A12" s="9" t="s">
        <v>264</v>
      </c>
      <c r="B12" s="16">
        <v>6</v>
      </c>
      <c r="C12" s="16">
        <v>10</v>
      </c>
      <c r="D12" s="16">
        <v>0</v>
      </c>
      <c r="E12" s="16">
        <v>5</v>
      </c>
      <c r="F12" s="16">
        <v>0</v>
      </c>
      <c r="G12" s="16">
        <v>0</v>
      </c>
      <c r="H12" s="39">
        <f t="shared" si="0"/>
        <v>21</v>
      </c>
    </row>
    <row r="13" spans="1:8">
      <c r="A13" s="9" t="s">
        <v>265</v>
      </c>
      <c r="B13" s="16">
        <v>27</v>
      </c>
      <c r="C13" s="16">
        <v>47</v>
      </c>
      <c r="D13" s="16">
        <v>11</v>
      </c>
      <c r="E13" s="16">
        <v>20</v>
      </c>
      <c r="F13" s="16">
        <v>5</v>
      </c>
      <c r="G13" s="16">
        <v>3</v>
      </c>
      <c r="H13" s="39">
        <f t="shared" si="0"/>
        <v>113</v>
      </c>
    </row>
    <row r="14" spans="1:8">
      <c r="A14" s="9" t="s">
        <v>266</v>
      </c>
      <c r="B14" s="16">
        <v>14</v>
      </c>
      <c r="C14" s="16">
        <v>11</v>
      </c>
      <c r="D14" s="16">
        <v>0</v>
      </c>
      <c r="E14" s="16">
        <v>3</v>
      </c>
      <c r="F14" s="16">
        <v>0</v>
      </c>
      <c r="G14" s="16">
        <v>0</v>
      </c>
      <c r="H14" s="39">
        <f t="shared" si="0"/>
        <v>28</v>
      </c>
    </row>
    <row r="15" spans="1:8">
      <c r="A15" s="9" t="s">
        <v>267</v>
      </c>
      <c r="B15" s="16">
        <v>13</v>
      </c>
      <c r="C15" s="16">
        <v>15</v>
      </c>
      <c r="D15" s="16">
        <v>0</v>
      </c>
      <c r="E15" s="16">
        <v>3</v>
      </c>
      <c r="F15" s="16">
        <v>0</v>
      </c>
      <c r="G15" s="16">
        <v>0</v>
      </c>
      <c r="H15" s="39">
        <f t="shared" si="0"/>
        <v>31</v>
      </c>
    </row>
    <row r="16" spans="1:8">
      <c r="A16" s="9" t="s">
        <v>268</v>
      </c>
      <c r="B16" s="16">
        <v>17</v>
      </c>
      <c r="C16" s="16">
        <v>8</v>
      </c>
      <c r="D16" s="16">
        <v>0</v>
      </c>
      <c r="E16" s="16">
        <v>2</v>
      </c>
      <c r="F16" s="16">
        <v>0</v>
      </c>
      <c r="G16" s="16">
        <v>0</v>
      </c>
      <c r="H16" s="39">
        <f t="shared" si="0"/>
        <v>27</v>
      </c>
    </row>
    <row r="17" spans="1:8">
      <c r="A17" s="9" t="s">
        <v>269</v>
      </c>
      <c r="B17" s="16">
        <v>22</v>
      </c>
      <c r="C17" s="16">
        <v>2</v>
      </c>
      <c r="D17" s="16">
        <v>0</v>
      </c>
      <c r="E17" s="16">
        <v>0</v>
      </c>
      <c r="F17" s="16">
        <v>0</v>
      </c>
      <c r="G17" s="16">
        <v>0</v>
      </c>
      <c r="H17" s="39">
        <f t="shared" si="0"/>
        <v>24</v>
      </c>
    </row>
    <row r="18" spans="1:8">
      <c r="A18" s="9" t="s">
        <v>270</v>
      </c>
      <c r="B18" s="16">
        <v>42</v>
      </c>
      <c r="C18" s="16">
        <v>22</v>
      </c>
      <c r="D18" s="16">
        <v>1</v>
      </c>
      <c r="E18" s="16">
        <v>12</v>
      </c>
      <c r="F18" s="16">
        <v>2</v>
      </c>
      <c r="G18" s="16">
        <v>1</v>
      </c>
      <c r="H18" s="39">
        <f t="shared" si="0"/>
        <v>80</v>
      </c>
    </row>
    <row r="19" spans="1:8">
      <c r="A19" s="9" t="s">
        <v>271</v>
      </c>
      <c r="B19" s="16">
        <v>20</v>
      </c>
      <c r="C19" s="16">
        <v>11</v>
      </c>
      <c r="D19" s="16">
        <v>0</v>
      </c>
      <c r="E19" s="16">
        <v>1</v>
      </c>
      <c r="F19" s="16">
        <v>1</v>
      </c>
      <c r="G19" s="16">
        <v>0</v>
      </c>
      <c r="H19" s="39">
        <f t="shared" si="0"/>
        <v>33</v>
      </c>
    </row>
    <row r="20" spans="1:8">
      <c r="A20" s="9" t="s">
        <v>272</v>
      </c>
      <c r="B20" s="16">
        <v>15</v>
      </c>
      <c r="C20" s="16">
        <v>7</v>
      </c>
      <c r="D20" s="16">
        <v>0</v>
      </c>
      <c r="E20" s="16">
        <v>12</v>
      </c>
      <c r="F20" s="16">
        <v>0</v>
      </c>
      <c r="G20" s="16">
        <v>6</v>
      </c>
      <c r="H20" s="39">
        <f t="shared" si="0"/>
        <v>40</v>
      </c>
    </row>
    <row r="21" spans="1:8">
      <c r="A21" s="9" t="s">
        <v>273</v>
      </c>
      <c r="B21" s="16">
        <v>19</v>
      </c>
      <c r="C21" s="16">
        <v>2</v>
      </c>
      <c r="D21" s="16">
        <v>0</v>
      </c>
      <c r="E21" s="16">
        <v>3</v>
      </c>
      <c r="F21" s="16">
        <v>0</v>
      </c>
      <c r="G21" s="16">
        <v>0</v>
      </c>
      <c r="H21" s="39">
        <f t="shared" si="0"/>
        <v>24</v>
      </c>
    </row>
    <row r="22" spans="1:8">
      <c r="A22" s="9" t="s">
        <v>274</v>
      </c>
      <c r="B22" s="16">
        <v>13</v>
      </c>
      <c r="C22" s="16">
        <v>4</v>
      </c>
      <c r="D22" s="16">
        <v>0</v>
      </c>
      <c r="E22" s="16">
        <v>0</v>
      </c>
      <c r="F22" s="16">
        <v>1</v>
      </c>
      <c r="G22" s="16">
        <v>0</v>
      </c>
      <c r="H22" s="39">
        <f t="shared" si="0"/>
        <v>18</v>
      </c>
    </row>
    <row r="23" spans="1:8">
      <c r="A23" s="9" t="s">
        <v>275</v>
      </c>
      <c r="B23" s="16">
        <v>48</v>
      </c>
      <c r="C23" s="16">
        <v>43</v>
      </c>
      <c r="D23" s="16">
        <v>4</v>
      </c>
      <c r="E23" s="16">
        <v>9</v>
      </c>
      <c r="F23" s="16">
        <v>1</v>
      </c>
      <c r="G23" s="16">
        <v>2</v>
      </c>
      <c r="H23" s="39">
        <f t="shared" si="0"/>
        <v>107</v>
      </c>
    </row>
    <row r="24" spans="1:8">
      <c r="A24" s="9" t="s">
        <v>276</v>
      </c>
      <c r="B24" s="16">
        <v>11</v>
      </c>
      <c r="C24" s="16">
        <v>3</v>
      </c>
      <c r="D24" s="16">
        <v>0</v>
      </c>
      <c r="E24" s="16">
        <v>0</v>
      </c>
      <c r="F24" s="16">
        <v>0</v>
      </c>
      <c r="G24" s="16">
        <v>0</v>
      </c>
      <c r="H24" s="39">
        <f t="shared" si="0"/>
        <v>14</v>
      </c>
    </row>
    <row r="25" spans="1:8">
      <c r="A25" s="9" t="s">
        <v>277</v>
      </c>
      <c r="B25" s="16">
        <v>16</v>
      </c>
      <c r="C25" s="16">
        <v>5</v>
      </c>
      <c r="D25" s="16">
        <v>0</v>
      </c>
      <c r="E25" s="16">
        <v>0</v>
      </c>
      <c r="F25" s="16">
        <v>0</v>
      </c>
      <c r="G25" s="16">
        <v>0</v>
      </c>
      <c r="H25" s="39">
        <f t="shared" si="0"/>
        <v>21</v>
      </c>
    </row>
    <row r="26" spans="1:8">
      <c r="A26" s="9" t="s">
        <v>278</v>
      </c>
      <c r="B26" s="16">
        <v>18</v>
      </c>
      <c r="C26" s="16">
        <v>3</v>
      </c>
      <c r="D26" s="16">
        <v>0</v>
      </c>
      <c r="E26" s="16">
        <v>2</v>
      </c>
      <c r="F26" s="16">
        <v>0</v>
      </c>
      <c r="G26" s="16">
        <v>0</v>
      </c>
      <c r="H26" s="39">
        <f t="shared" si="0"/>
        <v>23</v>
      </c>
    </row>
    <row r="27" spans="1:8">
      <c r="A27" s="9" t="s">
        <v>279</v>
      </c>
      <c r="B27" s="16">
        <v>12</v>
      </c>
      <c r="C27" s="16">
        <v>3</v>
      </c>
      <c r="D27" s="16">
        <v>0</v>
      </c>
      <c r="E27" s="16">
        <v>0</v>
      </c>
      <c r="F27" s="16">
        <v>0</v>
      </c>
      <c r="G27" s="16">
        <v>0</v>
      </c>
      <c r="H27" s="39">
        <f t="shared" si="0"/>
        <v>15</v>
      </c>
    </row>
    <row r="28" spans="1:8">
      <c r="A28" s="9" t="s">
        <v>280</v>
      </c>
      <c r="B28" s="16">
        <v>48</v>
      </c>
      <c r="C28" s="16">
        <v>21</v>
      </c>
      <c r="D28" s="16">
        <v>1</v>
      </c>
      <c r="E28" s="16">
        <v>1</v>
      </c>
      <c r="F28" s="16">
        <v>3</v>
      </c>
      <c r="G28" s="16">
        <v>0</v>
      </c>
      <c r="H28" s="39">
        <f t="shared" si="0"/>
        <v>74</v>
      </c>
    </row>
    <row r="29" spans="1:8">
      <c r="A29" s="9" t="s">
        <v>281</v>
      </c>
      <c r="B29" s="16">
        <v>15</v>
      </c>
      <c r="C29" s="16">
        <v>3</v>
      </c>
      <c r="D29" s="16">
        <v>0</v>
      </c>
      <c r="E29" s="16">
        <v>0</v>
      </c>
      <c r="F29" s="16">
        <v>0</v>
      </c>
      <c r="G29" s="16">
        <v>0</v>
      </c>
      <c r="H29" s="39">
        <f t="shared" si="0"/>
        <v>18</v>
      </c>
    </row>
    <row r="30" spans="1:8">
      <c r="A30" s="9" t="s">
        <v>282</v>
      </c>
      <c r="B30" s="16">
        <v>15</v>
      </c>
      <c r="C30" s="16">
        <v>4</v>
      </c>
      <c r="D30" s="16">
        <v>0</v>
      </c>
      <c r="E30" s="16">
        <v>0</v>
      </c>
      <c r="F30" s="16">
        <v>0</v>
      </c>
      <c r="G30" s="16">
        <v>0</v>
      </c>
      <c r="H30" s="39">
        <f t="shared" si="0"/>
        <v>19</v>
      </c>
    </row>
    <row r="31" spans="1:8">
      <c r="A31" s="9" t="s">
        <v>283</v>
      </c>
      <c r="B31" s="16">
        <v>21</v>
      </c>
      <c r="C31" s="16">
        <v>5</v>
      </c>
      <c r="D31" s="16">
        <v>0</v>
      </c>
      <c r="E31" s="16">
        <v>0</v>
      </c>
      <c r="F31" s="16">
        <v>0</v>
      </c>
      <c r="G31" s="16">
        <v>0</v>
      </c>
      <c r="H31" s="39">
        <f t="shared" si="0"/>
        <v>26</v>
      </c>
    </row>
    <row r="32" spans="1:8">
      <c r="A32" s="9" t="s">
        <v>284</v>
      </c>
      <c r="B32" s="16">
        <v>14</v>
      </c>
      <c r="C32" s="16">
        <v>5</v>
      </c>
      <c r="D32" s="16">
        <v>0</v>
      </c>
      <c r="E32" s="16">
        <v>1</v>
      </c>
      <c r="F32" s="16">
        <v>0</v>
      </c>
      <c r="G32" s="16">
        <v>0</v>
      </c>
      <c r="H32" s="39">
        <f t="shared" si="0"/>
        <v>20</v>
      </c>
    </row>
    <row r="33" spans="1:8">
      <c r="A33" s="9" t="s">
        <v>285</v>
      </c>
      <c r="B33" s="16">
        <v>57</v>
      </c>
      <c r="C33" s="16">
        <v>28</v>
      </c>
      <c r="D33" s="16">
        <v>0</v>
      </c>
      <c r="E33" s="16">
        <v>5</v>
      </c>
      <c r="F33" s="16">
        <v>0</v>
      </c>
      <c r="G33" s="16">
        <v>0</v>
      </c>
      <c r="H33" s="39">
        <f t="shared" si="0"/>
        <v>90</v>
      </c>
    </row>
    <row r="34" spans="1:8">
      <c r="A34" s="9" t="s">
        <v>286</v>
      </c>
      <c r="B34" s="16">
        <v>6</v>
      </c>
      <c r="C34" s="16">
        <v>4</v>
      </c>
      <c r="D34" s="16">
        <v>0</v>
      </c>
      <c r="E34" s="16">
        <v>1</v>
      </c>
      <c r="F34" s="16">
        <v>0</v>
      </c>
      <c r="G34" s="16">
        <v>0</v>
      </c>
      <c r="H34" s="39">
        <f t="shared" si="0"/>
        <v>11</v>
      </c>
    </row>
    <row r="35" spans="1:8">
      <c r="A35" s="9" t="s">
        <v>287</v>
      </c>
      <c r="B35" s="16">
        <v>17</v>
      </c>
      <c r="C35" s="16">
        <v>6</v>
      </c>
      <c r="D35" s="16">
        <v>0</v>
      </c>
      <c r="E35" s="16">
        <v>0</v>
      </c>
      <c r="F35" s="16">
        <v>1</v>
      </c>
      <c r="G35" s="16">
        <v>0</v>
      </c>
      <c r="H35" s="39">
        <f t="shared" si="0"/>
        <v>24</v>
      </c>
    </row>
    <row r="36" spans="1:8">
      <c r="A36" s="9" t="s">
        <v>288</v>
      </c>
      <c r="B36" s="16">
        <v>18</v>
      </c>
      <c r="C36" s="16">
        <v>7</v>
      </c>
      <c r="D36" s="16">
        <v>0</v>
      </c>
      <c r="E36" s="16">
        <v>0</v>
      </c>
      <c r="F36" s="16">
        <v>0</v>
      </c>
      <c r="G36" s="16">
        <v>0</v>
      </c>
      <c r="H36" s="39">
        <f t="shared" si="0"/>
        <v>25</v>
      </c>
    </row>
    <row r="37" spans="1:8">
      <c r="A37" s="9" t="s">
        <v>289</v>
      </c>
      <c r="B37" s="16">
        <v>9</v>
      </c>
      <c r="C37" s="16">
        <v>2</v>
      </c>
      <c r="D37" s="16">
        <v>0</v>
      </c>
      <c r="E37" s="16">
        <v>0</v>
      </c>
      <c r="F37" s="16">
        <v>0</v>
      </c>
      <c r="G37" s="16">
        <v>0</v>
      </c>
      <c r="H37" s="39">
        <f t="shared" si="0"/>
        <v>11</v>
      </c>
    </row>
    <row r="38" spans="1:8">
      <c r="A38" s="9" t="s">
        <v>290</v>
      </c>
      <c r="B38" s="16">
        <v>26</v>
      </c>
      <c r="C38" s="16">
        <v>11</v>
      </c>
      <c r="D38" s="16">
        <v>0</v>
      </c>
      <c r="E38" s="16">
        <v>0</v>
      </c>
      <c r="F38" s="16">
        <v>1</v>
      </c>
      <c r="G38" s="16">
        <v>1</v>
      </c>
      <c r="H38" s="39">
        <f t="shared" si="0"/>
        <v>39</v>
      </c>
    </row>
    <row r="39" spans="1:8">
      <c r="A39" s="9" t="s">
        <v>291</v>
      </c>
      <c r="B39" s="16">
        <v>23</v>
      </c>
      <c r="C39" s="16">
        <v>2</v>
      </c>
      <c r="D39" s="16">
        <v>0</v>
      </c>
      <c r="E39" s="16">
        <v>0</v>
      </c>
      <c r="F39" s="16">
        <v>0</v>
      </c>
      <c r="G39" s="16">
        <v>1</v>
      </c>
      <c r="H39" s="39">
        <f t="shared" si="0"/>
        <v>26</v>
      </c>
    </row>
    <row r="40" spans="1:8">
      <c r="A40" s="9" t="s">
        <v>292</v>
      </c>
      <c r="B40" s="16">
        <v>19</v>
      </c>
      <c r="C40" s="16">
        <v>2</v>
      </c>
      <c r="D40" s="16">
        <v>0</v>
      </c>
      <c r="E40" s="16">
        <v>0</v>
      </c>
      <c r="F40" s="16">
        <v>0</v>
      </c>
      <c r="G40" s="16">
        <v>0</v>
      </c>
      <c r="H40" s="39">
        <f t="shared" si="0"/>
        <v>21</v>
      </c>
    </row>
    <row r="41" spans="1:8">
      <c r="A41" s="9" t="s">
        <v>293</v>
      </c>
      <c r="B41" s="16">
        <v>23</v>
      </c>
      <c r="C41" s="16">
        <v>2</v>
      </c>
      <c r="D41" s="16">
        <v>0</v>
      </c>
      <c r="E41" s="16">
        <v>0</v>
      </c>
      <c r="F41" s="16">
        <v>0</v>
      </c>
      <c r="G41" s="16">
        <v>0</v>
      </c>
      <c r="H41" s="39">
        <f t="shared" si="0"/>
        <v>25</v>
      </c>
    </row>
    <row r="42" spans="1:8">
      <c r="A42" s="9" t="s">
        <v>294</v>
      </c>
      <c r="B42" s="16">
        <v>13</v>
      </c>
      <c r="C42" s="16">
        <v>3</v>
      </c>
      <c r="D42" s="16">
        <v>0</v>
      </c>
      <c r="E42" s="16">
        <v>0</v>
      </c>
      <c r="F42" s="16">
        <v>0</v>
      </c>
      <c r="G42" s="16">
        <v>0</v>
      </c>
      <c r="H42" s="39">
        <f t="shared" si="0"/>
        <v>16</v>
      </c>
    </row>
    <row r="43" spans="1:8">
      <c r="A43" s="9" t="s">
        <v>295</v>
      </c>
      <c r="B43" s="16">
        <v>99</v>
      </c>
      <c r="C43" s="16">
        <v>10</v>
      </c>
      <c r="D43" s="16">
        <v>0</v>
      </c>
      <c r="E43" s="16">
        <v>2</v>
      </c>
      <c r="F43" s="16">
        <v>1</v>
      </c>
      <c r="G43" s="16">
        <v>0</v>
      </c>
      <c r="H43" s="39">
        <f t="shared" si="0"/>
        <v>112</v>
      </c>
    </row>
    <row r="44" spans="1:8">
      <c r="A44" s="5" t="s">
        <v>119</v>
      </c>
      <c r="B44" s="31">
        <f t="shared" ref="B44:G44" si="1">SUM(B3:B43)</f>
        <v>890</v>
      </c>
      <c r="C44" s="31">
        <f t="shared" si="1"/>
        <v>502</v>
      </c>
      <c r="D44" s="31">
        <f t="shared" si="1"/>
        <v>20</v>
      </c>
      <c r="E44" s="31">
        <f t="shared" si="1"/>
        <v>213</v>
      </c>
      <c r="F44" s="31">
        <f t="shared" si="1"/>
        <v>44</v>
      </c>
      <c r="G44" s="31">
        <f t="shared" si="1"/>
        <v>27</v>
      </c>
      <c r="H44" s="31">
        <f>SUM(H3:H43)</f>
        <v>1696</v>
      </c>
    </row>
    <row r="47" spans="1:8">
      <c r="A47" s="14" t="s">
        <v>296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88" fitToHeight="0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47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8" width="15.59765625" style="2" customWidth="1"/>
    <col min="9" max="16384" width="9" style="2"/>
  </cols>
  <sheetData>
    <row r="1" spans="1:8" ht="19.8">
      <c r="A1" s="1" t="s">
        <v>297</v>
      </c>
    </row>
    <row r="2" spans="1:8">
      <c r="A2" s="3" t="s">
        <v>298</v>
      </c>
      <c r="B2" s="4" t="s">
        <v>247</v>
      </c>
      <c r="C2" s="4" t="s">
        <v>248</v>
      </c>
      <c r="D2" s="4" t="s">
        <v>249</v>
      </c>
      <c r="E2" s="4" t="s">
        <v>250</v>
      </c>
      <c r="F2" s="4" t="s">
        <v>251</v>
      </c>
      <c r="G2" s="4" t="s">
        <v>195</v>
      </c>
      <c r="H2" s="29" t="s">
        <v>119</v>
      </c>
    </row>
    <row r="3" spans="1:8">
      <c r="A3" s="9" t="s">
        <v>255</v>
      </c>
      <c r="B3" s="16">
        <v>4</v>
      </c>
      <c r="C3" s="16">
        <v>15</v>
      </c>
      <c r="D3" s="16">
        <v>1</v>
      </c>
      <c r="E3" s="16">
        <v>23</v>
      </c>
      <c r="F3" s="16">
        <v>1</v>
      </c>
      <c r="G3" s="16">
        <v>1</v>
      </c>
      <c r="H3" s="39">
        <f>SUM(B3:G3)</f>
        <v>45</v>
      </c>
    </row>
    <row r="4" spans="1:8">
      <c r="A4" s="9" t="s">
        <v>256</v>
      </c>
      <c r="B4" s="16">
        <v>124</v>
      </c>
      <c r="C4" s="16">
        <v>89</v>
      </c>
      <c r="D4" s="16">
        <v>0</v>
      </c>
      <c r="E4" s="16">
        <v>40</v>
      </c>
      <c r="F4" s="16">
        <v>4</v>
      </c>
      <c r="G4" s="16">
        <v>9</v>
      </c>
      <c r="H4" s="39">
        <f t="shared" ref="H4:H43" si="0">SUM(B4:G4)</f>
        <v>266</v>
      </c>
    </row>
    <row r="5" spans="1:8">
      <c r="A5" s="9" t="s">
        <v>257</v>
      </c>
      <c r="B5" s="16">
        <v>29</v>
      </c>
      <c r="C5" s="16">
        <v>56</v>
      </c>
      <c r="D5" s="16">
        <v>0</v>
      </c>
      <c r="E5" s="16">
        <v>29</v>
      </c>
      <c r="F5" s="16">
        <v>8</v>
      </c>
      <c r="G5" s="16">
        <v>10</v>
      </c>
      <c r="H5" s="39">
        <f t="shared" si="0"/>
        <v>132</v>
      </c>
    </row>
    <row r="6" spans="1:8">
      <c r="A6" s="9" t="s">
        <v>258</v>
      </c>
      <c r="B6" s="16">
        <v>29</v>
      </c>
      <c r="C6" s="16">
        <v>37</v>
      </c>
      <c r="D6" s="16">
        <v>1</v>
      </c>
      <c r="E6" s="16">
        <v>28</v>
      </c>
      <c r="F6" s="16">
        <v>7</v>
      </c>
      <c r="G6" s="16">
        <v>0</v>
      </c>
      <c r="H6" s="39">
        <f t="shared" si="0"/>
        <v>102</v>
      </c>
    </row>
    <row r="7" spans="1:8">
      <c r="A7" s="9" t="s">
        <v>259</v>
      </c>
      <c r="B7" s="16">
        <v>31</v>
      </c>
      <c r="C7" s="16">
        <v>25</v>
      </c>
      <c r="D7" s="16">
        <v>0</v>
      </c>
      <c r="E7" s="16">
        <v>11</v>
      </c>
      <c r="F7" s="16">
        <v>3</v>
      </c>
      <c r="G7" s="16">
        <v>0</v>
      </c>
      <c r="H7" s="39">
        <f t="shared" si="0"/>
        <v>70</v>
      </c>
    </row>
    <row r="8" spans="1:8">
      <c r="A8" s="9" t="s">
        <v>260</v>
      </c>
      <c r="B8" s="16">
        <v>40</v>
      </c>
      <c r="C8" s="16">
        <v>30</v>
      </c>
      <c r="D8" s="16">
        <v>0</v>
      </c>
      <c r="E8" s="16">
        <v>24</v>
      </c>
      <c r="F8" s="16">
        <v>3</v>
      </c>
      <c r="G8" s="16">
        <v>2</v>
      </c>
      <c r="H8" s="39">
        <f t="shared" si="0"/>
        <v>99</v>
      </c>
    </row>
    <row r="9" spans="1:8">
      <c r="A9" s="9" t="s">
        <v>261</v>
      </c>
      <c r="B9" s="16">
        <v>22</v>
      </c>
      <c r="C9" s="16">
        <v>19</v>
      </c>
      <c r="D9" s="16">
        <v>2</v>
      </c>
      <c r="E9" s="16">
        <v>3</v>
      </c>
      <c r="F9" s="16">
        <v>0</v>
      </c>
      <c r="G9" s="16">
        <v>0</v>
      </c>
      <c r="H9" s="39">
        <f t="shared" si="0"/>
        <v>46</v>
      </c>
    </row>
    <row r="10" spans="1:8">
      <c r="A10" s="9" t="s">
        <v>262</v>
      </c>
      <c r="B10" s="16">
        <v>27</v>
      </c>
      <c r="C10" s="16">
        <v>17</v>
      </c>
      <c r="D10" s="16">
        <v>1</v>
      </c>
      <c r="E10" s="16">
        <v>8</v>
      </c>
      <c r="F10" s="16">
        <v>3</v>
      </c>
      <c r="G10" s="16">
        <v>0</v>
      </c>
      <c r="H10" s="39">
        <f t="shared" si="0"/>
        <v>56</v>
      </c>
    </row>
    <row r="11" spans="1:8">
      <c r="A11" s="9" t="s">
        <v>263</v>
      </c>
      <c r="B11" s="16">
        <v>26</v>
      </c>
      <c r="C11" s="16">
        <v>16</v>
      </c>
      <c r="D11" s="16">
        <v>0</v>
      </c>
      <c r="E11" s="16">
        <v>5</v>
      </c>
      <c r="F11" s="16">
        <v>0</v>
      </c>
      <c r="G11" s="16">
        <v>0</v>
      </c>
      <c r="H11" s="39">
        <f t="shared" si="0"/>
        <v>47</v>
      </c>
    </row>
    <row r="12" spans="1:8">
      <c r="A12" s="9" t="s">
        <v>264</v>
      </c>
      <c r="B12" s="16">
        <v>20</v>
      </c>
      <c r="C12" s="16">
        <v>13</v>
      </c>
      <c r="D12" s="16">
        <v>0</v>
      </c>
      <c r="E12" s="16">
        <v>3</v>
      </c>
      <c r="F12" s="16">
        <v>0</v>
      </c>
      <c r="G12" s="16">
        <v>0</v>
      </c>
      <c r="H12" s="39">
        <f t="shared" si="0"/>
        <v>36</v>
      </c>
    </row>
    <row r="13" spans="1:8">
      <c r="A13" s="9" t="s">
        <v>265</v>
      </c>
      <c r="B13" s="16">
        <v>47</v>
      </c>
      <c r="C13" s="16">
        <v>54</v>
      </c>
      <c r="D13" s="16">
        <v>13</v>
      </c>
      <c r="E13" s="16">
        <v>12</v>
      </c>
      <c r="F13" s="16">
        <v>5</v>
      </c>
      <c r="G13" s="16">
        <v>1</v>
      </c>
      <c r="H13" s="39">
        <f t="shared" si="0"/>
        <v>132</v>
      </c>
    </row>
    <row r="14" spans="1:8">
      <c r="A14" s="9" t="s">
        <v>266</v>
      </c>
      <c r="B14" s="16">
        <v>19</v>
      </c>
      <c r="C14" s="16">
        <v>8</v>
      </c>
      <c r="D14" s="16">
        <v>0</v>
      </c>
      <c r="E14" s="16">
        <v>3</v>
      </c>
      <c r="F14" s="16">
        <v>0</v>
      </c>
      <c r="G14" s="16">
        <v>1</v>
      </c>
      <c r="H14" s="39">
        <f t="shared" si="0"/>
        <v>31</v>
      </c>
    </row>
    <row r="15" spans="1:8">
      <c r="A15" s="9" t="s">
        <v>267</v>
      </c>
      <c r="B15" s="16">
        <v>14</v>
      </c>
      <c r="C15" s="16">
        <v>12</v>
      </c>
      <c r="D15" s="16">
        <v>0</v>
      </c>
      <c r="E15" s="16">
        <v>4</v>
      </c>
      <c r="F15" s="16">
        <v>0</v>
      </c>
      <c r="G15" s="16">
        <v>0</v>
      </c>
      <c r="H15" s="39">
        <f t="shared" si="0"/>
        <v>30</v>
      </c>
    </row>
    <row r="16" spans="1:8">
      <c r="A16" s="9" t="s">
        <v>268</v>
      </c>
      <c r="B16" s="16">
        <v>29</v>
      </c>
      <c r="C16" s="16">
        <v>10</v>
      </c>
      <c r="D16" s="16">
        <v>0</v>
      </c>
      <c r="E16" s="16">
        <v>2</v>
      </c>
      <c r="F16" s="16">
        <v>0</v>
      </c>
      <c r="G16" s="16">
        <v>1</v>
      </c>
      <c r="H16" s="39">
        <f t="shared" si="0"/>
        <v>42</v>
      </c>
    </row>
    <row r="17" spans="1:8">
      <c r="A17" s="9" t="s">
        <v>269</v>
      </c>
      <c r="B17" s="16">
        <v>19</v>
      </c>
      <c r="C17" s="16">
        <v>7</v>
      </c>
      <c r="D17" s="16">
        <v>0</v>
      </c>
      <c r="E17" s="16">
        <v>0</v>
      </c>
      <c r="F17" s="16">
        <v>0</v>
      </c>
      <c r="G17" s="16">
        <v>0</v>
      </c>
      <c r="H17" s="39">
        <f t="shared" si="0"/>
        <v>26</v>
      </c>
    </row>
    <row r="18" spans="1:8">
      <c r="A18" s="9" t="s">
        <v>270</v>
      </c>
      <c r="B18" s="16">
        <v>37</v>
      </c>
      <c r="C18" s="16">
        <v>18</v>
      </c>
      <c r="D18" s="16">
        <v>1</v>
      </c>
      <c r="E18" s="16">
        <v>5</v>
      </c>
      <c r="F18" s="16">
        <v>1</v>
      </c>
      <c r="G18" s="16">
        <v>0</v>
      </c>
      <c r="H18" s="39">
        <f t="shared" si="0"/>
        <v>62</v>
      </c>
    </row>
    <row r="19" spans="1:8">
      <c r="A19" s="9" t="s">
        <v>271</v>
      </c>
      <c r="B19" s="16">
        <v>23</v>
      </c>
      <c r="C19" s="16">
        <v>3</v>
      </c>
      <c r="D19" s="16">
        <v>0</v>
      </c>
      <c r="E19" s="16">
        <v>1</v>
      </c>
      <c r="F19" s="16">
        <v>1</v>
      </c>
      <c r="G19" s="16">
        <v>0</v>
      </c>
      <c r="H19" s="39">
        <f t="shared" si="0"/>
        <v>28</v>
      </c>
    </row>
    <row r="20" spans="1:8">
      <c r="A20" s="9" t="s">
        <v>272</v>
      </c>
      <c r="B20" s="16">
        <v>14</v>
      </c>
      <c r="C20" s="16">
        <v>4</v>
      </c>
      <c r="D20" s="16">
        <v>0</v>
      </c>
      <c r="E20" s="16">
        <v>1</v>
      </c>
      <c r="F20" s="16">
        <v>0</v>
      </c>
      <c r="G20" s="16">
        <v>0</v>
      </c>
      <c r="H20" s="39">
        <f t="shared" si="0"/>
        <v>19</v>
      </c>
    </row>
    <row r="21" spans="1:8">
      <c r="A21" s="9" t="s">
        <v>273</v>
      </c>
      <c r="B21" s="16">
        <v>29</v>
      </c>
      <c r="C21" s="16">
        <v>8</v>
      </c>
      <c r="D21" s="16">
        <v>0</v>
      </c>
      <c r="E21" s="16">
        <v>1</v>
      </c>
      <c r="F21" s="16">
        <v>1</v>
      </c>
      <c r="G21" s="16">
        <v>0</v>
      </c>
      <c r="H21" s="39">
        <f t="shared" si="0"/>
        <v>39</v>
      </c>
    </row>
    <row r="22" spans="1:8">
      <c r="A22" s="9" t="s">
        <v>274</v>
      </c>
      <c r="B22" s="16">
        <v>15</v>
      </c>
      <c r="C22" s="16">
        <v>1</v>
      </c>
      <c r="D22" s="16">
        <v>0</v>
      </c>
      <c r="E22" s="16">
        <v>0</v>
      </c>
      <c r="F22" s="16">
        <v>1</v>
      </c>
      <c r="G22" s="16">
        <v>0</v>
      </c>
      <c r="H22" s="39">
        <f t="shared" si="0"/>
        <v>17</v>
      </c>
    </row>
    <row r="23" spans="1:8">
      <c r="A23" s="9" t="s">
        <v>275</v>
      </c>
      <c r="B23" s="16">
        <v>34</v>
      </c>
      <c r="C23" s="16">
        <v>25</v>
      </c>
      <c r="D23" s="16">
        <v>1</v>
      </c>
      <c r="E23" s="16">
        <v>6</v>
      </c>
      <c r="F23" s="16">
        <v>1</v>
      </c>
      <c r="G23" s="16">
        <v>0</v>
      </c>
      <c r="H23" s="39">
        <f t="shared" si="0"/>
        <v>67</v>
      </c>
    </row>
    <row r="24" spans="1:8">
      <c r="A24" s="9" t="s">
        <v>276</v>
      </c>
      <c r="B24" s="16">
        <v>12</v>
      </c>
      <c r="C24" s="16">
        <v>4</v>
      </c>
      <c r="D24" s="16">
        <v>0</v>
      </c>
      <c r="E24" s="16">
        <v>0</v>
      </c>
      <c r="F24" s="16">
        <v>0</v>
      </c>
      <c r="G24" s="16">
        <v>0</v>
      </c>
      <c r="H24" s="39">
        <f t="shared" si="0"/>
        <v>16</v>
      </c>
    </row>
    <row r="25" spans="1:8">
      <c r="A25" s="9" t="s">
        <v>277</v>
      </c>
      <c r="B25" s="16">
        <v>13</v>
      </c>
      <c r="C25" s="16">
        <v>1</v>
      </c>
      <c r="D25" s="16">
        <v>0</v>
      </c>
      <c r="E25" s="16">
        <v>0</v>
      </c>
      <c r="F25" s="16">
        <v>0</v>
      </c>
      <c r="G25" s="16">
        <v>0</v>
      </c>
      <c r="H25" s="39">
        <f t="shared" si="0"/>
        <v>14</v>
      </c>
    </row>
    <row r="26" spans="1:8">
      <c r="A26" s="9" t="s">
        <v>278</v>
      </c>
      <c r="B26" s="16">
        <v>15</v>
      </c>
      <c r="C26" s="16">
        <v>6</v>
      </c>
      <c r="D26" s="16">
        <v>0</v>
      </c>
      <c r="E26" s="16">
        <v>0</v>
      </c>
      <c r="F26" s="16">
        <v>0</v>
      </c>
      <c r="G26" s="16">
        <v>0</v>
      </c>
      <c r="H26" s="39">
        <f t="shared" si="0"/>
        <v>21</v>
      </c>
    </row>
    <row r="27" spans="1:8">
      <c r="A27" s="9" t="s">
        <v>279</v>
      </c>
      <c r="B27" s="16">
        <v>9</v>
      </c>
      <c r="C27" s="16">
        <v>1</v>
      </c>
      <c r="D27" s="16">
        <v>0</v>
      </c>
      <c r="E27" s="16">
        <v>0</v>
      </c>
      <c r="F27" s="16">
        <v>0</v>
      </c>
      <c r="G27" s="16">
        <v>0</v>
      </c>
      <c r="H27" s="39">
        <f t="shared" si="0"/>
        <v>10</v>
      </c>
    </row>
    <row r="28" spans="1:8">
      <c r="A28" s="9" t="s">
        <v>280</v>
      </c>
      <c r="B28" s="16">
        <v>28</v>
      </c>
      <c r="C28" s="16">
        <v>7</v>
      </c>
      <c r="D28" s="16">
        <v>0</v>
      </c>
      <c r="E28" s="16">
        <v>0</v>
      </c>
      <c r="F28" s="16">
        <v>3</v>
      </c>
      <c r="G28" s="16">
        <v>0</v>
      </c>
      <c r="H28" s="39">
        <f t="shared" si="0"/>
        <v>38</v>
      </c>
    </row>
    <row r="29" spans="1:8">
      <c r="A29" s="9" t="s">
        <v>281</v>
      </c>
      <c r="B29" s="16">
        <v>11</v>
      </c>
      <c r="C29" s="16">
        <v>1</v>
      </c>
      <c r="D29" s="16">
        <v>0</v>
      </c>
      <c r="E29" s="16">
        <v>0</v>
      </c>
      <c r="F29" s="16">
        <v>0</v>
      </c>
      <c r="G29" s="16">
        <v>0</v>
      </c>
      <c r="H29" s="39">
        <f t="shared" si="0"/>
        <v>12</v>
      </c>
    </row>
    <row r="30" spans="1:8">
      <c r="A30" s="9" t="s">
        <v>282</v>
      </c>
      <c r="B30" s="16">
        <v>8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39">
        <f t="shared" si="0"/>
        <v>8</v>
      </c>
    </row>
    <row r="31" spans="1:8">
      <c r="A31" s="9" t="s">
        <v>283</v>
      </c>
      <c r="B31" s="16">
        <v>8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39">
        <f t="shared" si="0"/>
        <v>8</v>
      </c>
    </row>
    <row r="32" spans="1:8">
      <c r="A32" s="9" t="s">
        <v>284</v>
      </c>
      <c r="B32" s="16">
        <v>10</v>
      </c>
      <c r="C32" s="16">
        <v>2</v>
      </c>
      <c r="D32" s="16">
        <v>0</v>
      </c>
      <c r="E32" s="16">
        <v>1</v>
      </c>
      <c r="F32" s="16">
        <v>0</v>
      </c>
      <c r="G32" s="16">
        <v>0</v>
      </c>
      <c r="H32" s="39">
        <f t="shared" si="0"/>
        <v>13</v>
      </c>
    </row>
    <row r="33" spans="1:8">
      <c r="A33" s="9" t="s">
        <v>285</v>
      </c>
      <c r="B33" s="16">
        <v>29</v>
      </c>
      <c r="C33" s="16">
        <v>4</v>
      </c>
      <c r="D33" s="16">
        <v>0</v>
      </c>
      <c r="E33" s="16">
        <v>2</v>
      </c>
      <c r="F33" s="16">
        <v>0</v>
      </c>
      <c r="G33" s="16">
        <v>0</v>
      </c>
      <c r="H33" s="39">
        <f t="shared" si="0"/>
        <v>35</v>
      </c>
    </row>
    <row r="34" spans="1:8">
      <c r="A34" s="9" t="s">
        <v>286</v>
      </c>
      <c r="B34" s="16">
        <v>7</v>
      </c>
      <c r="C34" s="16">
        <v>2</v>
      </c>
      <c r="D34" s="16">
        <v>0</v>
      </c>
      <c r="E34" s="16">
        <v>1</v>
      </c>
      <c r="F34" s="16">
        <v>0</v>
      </c>
      <c r="G34" s="16">
        <v>0</v>
      </c>
      <c r="H34" s="39">
        <f t="shared" si="0"/>
        <v>10</v>
      </c>
    </row>
    <row r="35" spans="1:8">
      <c r="A35" s="9" t="s">
        <v>287</v>
      </c>
      <c r="B35" s="16">
        <v>13</v>
      </c>
      <c r="C35" s="16">
        <v>0</v>
      </c>
      <c r="D35" s="16">
        <v>0</v>
      </c>
      <c r="E35" s="16">
        <v>0</v>
      </c>
      <c r="F35" s="16">
        <v>1</v>
      </c>
      <c r="G35" s="16">
        <v>0</v>
      </c>
      <c r="H35" s="39">
        <f t="shared" si="0"/>
        <v>14</v>
      </c>
    </row>
    <row r="36" spans="1:8">
      <c r="A36" s="9" t="s">
        <v>288</v>
      </c>
      <c r="B36" s="16">
        <v>9</v>
      </c>
      <c r="C36" s="16">
        <v>1</v>
      </c>
      <c r="D36" s="16">
        <v>0</v>
      </c>
      <c r="E36" s="16">
        <v>0</v>
      </c>
      <c r="F36" s="16">
        <v>0</v>
      </c>
      <c r="G36" s="16">
        <v>0</v>
      </c>
      <c r="H36" s="39">
        <f t="shared" si="0"/>
        <v>10</v>
      </c>
    </row>
    <row r="37" spans="1:8">
      <c r="A37" s="9" t="s">
        <v>289</v>
      </c>
      <c r="B37" s="16">
        <v>5</v>
      </c>
      <c r="C37" s="16">
        <v>1</v>
      </c>
      <c r="D37" s="16">
        <v>0</v>
      </c>
      <c r="E37" s="16">
        <v>0</v>
      </c>
      <c r="F37" s="16">
        <v>0</v>
      </c>
      <c r="G37" s="16">
        <v>0</v>
      </c>
      <c r="H37" s="39">
        <f t="shared" si="0"/>
        <v>6</v>
      </c>
    </row>
    <row r="38" spans="1:8">
      <c r="A38" s="9" t="s">
        <v>290</v>
      </c>
      <c r="B38" s="16">
        <v>23</v>
      </c>
      <c r="C38" s="16">
        <v>2</v>
      </c>
      <c r="D38" s="16">
        <v>0</v>
      </c>
      <c r="E38" s="16">
        <v>0</v>
      </c>
      <c r="F38" s="16">
        <v>0</v>
      </c>
      <c r="G38" s="16">
        <v>2</v>
      </c>
      <c r="H38" s="39">
        <f t="shared" si="0"/>
        <v>27</v>
      </c>
    </row>
    <row r="39" spans="1:8">
      <c r="A39" s="9" t="s">
        <v>291</v>
      </c>
      <c r="B39" s="16">
        <v>8</v>
      </c>
      <c r="C39" s="16">
        <v>1</v>
      </c>
      <c r="D39" s="16">
        <v>0</v>
      </c>
      <c r="E39" s="16">
        <v>0</v>
      </c>
      <c r="F39" s="16">
        <v>0</v>
      </c>
      <c r="G39" s="16">
        <v>0</v>
      </c>
      <c r="H39" s="39">
        <f t="shared" si="0"/>
        <v>9</v>
      </c>
    </row>
    <row r="40" spans="1:8">
      <c r="A40" s="9" t="s">
        <v>292</v>
      </c>
      <c r="B40" s="16">
        <v>7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39">
        <f t="shared" si="0"/>
        <v>7</v>
      </c>
    </row>
    <row r="41" spans="1:8">
      <c r="A41" s="9" t="s">
        <v>293</v>
      </c>
      <c r="B41" s="16">
        <v>7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39">
        <f t="shared" si="0"/>
        <v>7</v>
      </c>
    </row>
    <row r="42" spans="1:8">
      <c r="A42" s="9" t="s">
        <v>294</v>
      </c>
      <c r="B42" s="16">
        <v>1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39">
        <f t="shared" si="0"/>
        <v>1</v>
      </c>
    </row>
    <row r="43" spans="1:8">
      <c r="A43" s="9" t="s">
        <v>295</v>
      </c>
      <c r="B43" s="16">
        <v>35</v>
      </c>
      <c r="C43" s="16">
        <v>2</v>
      </c>
      <c r="D43" s="16">
        <v>0</v>
      </c>
      <c r="E43" s="16">
        <v>0</v>
      </c>
      <c r="F43" s="16">
        <v>1</v>
      </c>
      <c r="G43" s="16">
        <v>0</v>
      </c>
      <c r="H43" s="39">
        <f t="shared" si="0"/>
        <v>38</v>
      </c>
    </row>
    <row r="44" spans="1:8">
      <c r="A44" s="5" t="s">
        <v>119</v>
      </c>
      <c r="B44" s="31">
        <f t="shared" ref="B44:H44" si="1">SUM(B3:B43)</f>
        <v>890</v>
      </c>
      <c r="C44" s="31">
        <f t="shared" si="1"/>
        <v>502</v>
      </c>
      <c r="D44" s="31">
        <f t="shared" si="1"/>
        <v>20</v>
      </c>
      <c r="E44" s="31">
        <f t="shared" si="1"/>
        <v>213</v>
      </c>
      <c r="F44" s="31">
        <f t="shared" si="1"/>
        <v>44</v>
      </c>
      <c r="G44" s="31">
        <f t="shared" si="1"/>
        <v>27</v>
      </c>
      <c r="H44" s="31">
        <f t="shared" si="1"/>
        <v>1696</v>
      </c>
    </row>
    <row r="47" spans="1:8">
      <c r="A47" s="14" t="s">
        <v>299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88" fitToHeight="0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9"/>
  <sheetViews>
    <sheetView tabSelected="1" zoomScaleNormal="100" zoomScaleSheetLayoutView="100" workbookViewId="0"/>
  </sheetViews>
  <sheetFormatPr defaultColWidth="9" defaultRowHeight="18"/>
  <cols>
    <col min="1" max="1" width="30" style="2" customWidth="1"/>
    <col min="2" max="2" width="15.59765625" style="2" customWidth="1"/>
    <col min="3" max="16384" width="9" style="2"/>
  </cols>
  <sheetData>
    <row r="1" spans="1:2" ht="19.8">
      <c r="A1" s="1" t="s">
        <v>300</v>
      </c>
    </row>
    <row r="2" spans="1:2">
      <c r="A2" s="29" t="s">
        <v>42</v>
      </c>
      <c r="B2" s="29" t="s">
        <v>126</v>
      </c>
    </row>
    <row r="3" spans="1:2">
      <c r="A3" s="34" t="s">
        <v>203</v>
      </c>
      <c r="B3" s="16">
        <v>788</v>
      </c>
    </row>
    <row r="4" spans="1:2">
      <c r="A4" s="34" t="s">
        <v>207</v>
      </c>
      <c r="B4" s="16">
        <v>73</v>
      </c>
    </row>
    <row r="5" spans="1:2">
      <c r="A5" s="34" t="s">
        <v>208</v>
      </c>
      <c r="B5" s="16">
        <v>243</v>
      </c>
    </row>
    <row r="6" spans="1:2">
      <c r="A6" s="34" t="s">
        <v>209</v>
      </c>
      <c r="B6" s="16">
        <v>60</v>
      </c>
    </row>
    <row r="7" spans="1:2">
      <c r="A7" s="34" t="s">
        <v>210</v>
      </c>
      <c r="B7" s="16">
        <v>106</v>
      </c>
    </row>
    <row r="8" spans="1:2">
      <c r="A8" s="34" t="s">
        <v>195</v>
      </c>
      <c r="B8" s="16">
        <v>189</v>
      </c>
    </row>
    <row r="9" spans="1:2">
      <c r="A9" s="32" t="s">
        <v>119</v>
      </c>
      <c r="B9" s="31">
        <f>SUM(B3:B8)</f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H13"/>
  <sheetViews>
    <sheetView tabSelected="1" zoomScaleNormal="100" zoomScaleSheetLayoutView="100" workbookViewId="0"/>
  </sheetViews>
  <sheetFormatPr defaultColWidth="9" defaultRowHeight="18"/>
  <cols>
    <col min="1" max="1" width="39.5" style="2" customWidth="1"/>
    <col min="2" max="8" width="23.59765625" style="2" customWidth="1"/>
    <col min="9" max="16384" width="9" style="2"/>
  </cols>
  <sheetData>
    <row r="1" spans="1:8" ht="19.8">
      <c r="A1" s="1" t="s">
        <v>301</v>
      </c>
    </row>
    <row r="2" spans="1:8">
      <c r="A2" s="29" t="s">
        <v>302</v>
      </c>
      <c r="B2" s="40" t="s">
        <v>303</v>
      </c>
      <c r="C2" s="40" t="s">
        <v>304</v>
      </c>
      <c r="D2" s="40" t="s">
        <v>305</v>
      </c>
      <c r="E2" s="40" t="s">
        <v>306</v>
      </c>
      <c r="F2" s="40" t="s">
        <v>307</v>
      </c>
      <c r="G2" s="40" t="s">
        <v>308</v>
      </c>
      <c r="H2" s="29" t="s">
        <v>126</v>
      </c>
    </row>
    <row r="3" spans="1:8">
      <c r="A3" s="41" t="s">
        <v>186</v>
      </c>
      <c r="B3" s="16">
        <v>758</v>
      </c>
      <c r="C3" s="16">
        <v>48</v>
      </c>
      <c r="D3" s="16">
        <v>204</v>
      </c>
      <c r="E3" s="16">
        <v>13</v>
      </c>
      <c r="F3" s="16">
        <v>54</v>
      </c>
      <c r="G3" s="16">
        <v>106</v>
      </c>
      <c r="H3" s="39">
        <f>SUM(B3:G3)</f>
        <v>1183</v>
      </c>
    </row>
    <row r="4" spans="1:8">
      <c r="A4" s="41" t="s">
        <v>187</v>
      </c>
      <c r="B4" s="16">
        <v>4</v>
      </c>
      <c r="C4" s="16">
        <v>1</v>
      </c>
      <c r="D4" s="16">
        <v>0</v>
      </c>
      <c r="E4" s="16">
        <v>0</v>
      </c>
      <c r="F4" s="16">
        <v>0</v>
      </c>
      <c r="G4" s="16">
        <v>12</v>
      </c>
      <c r="H4" s="39">
        <f t="shared" ref="H4:H12" si="0">SUM(B4:G4)</f>
        <v>17</v>
      </c>
    </row>
    <row r="5" spans="1:8">
      <c r="A5" s="41" t="s">
        <v>188</v>
      </c>
      <c r="B5" s="16">
        <v>9</v>
      </c>
      <c r="C5" s="16">
        <v>0</v>
      </c>
      <c r="D5" s="16">
        <v>18</v>
      </c>
      <c r="E5" s="16">
        <v>44</v>
      </c>
      <c r="F5" s="16">
        <v>0</v>
      </c>
      <c r="G5" s="16">
        <v>4</v>
      </c>
      <c r="H5" s="39">
        <f t="shared" si="0"/>
        <v>75</v>
      </c>
    </row>
    <row r="6" spans="1:8">
      <c r="A6" s="41" t="s">
        <v>189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1</v>
      </c>
      <c r="H6" s="39">
        <f t="shared" si="0"/>
        <v>1</v>
      </c>
    </row>
    <row r="7" spans="1:8">
      <c r="A7" s="41" t="s">
        <v>190</v>
      </c>
      <c r="B7" s="16">
        <v>2</v>
      </c>
      <c r="C7" s="16">
        <v>17</v>
      </c>
      <c r="D7" s="16">
        <v>1</v>
      </c>
      <c r="E7" s="16">
        <v>0</v>
      </c>
      <c r="F7" s="16">
        <v>4</v>
      </c>
      <c r="G7" s="16">
        <v>42</v>
      </c>
      <c r="H7" s="39">
        <f t="shared" si="0"/>
        <v>66</v>
      </c>
    </row>
    <row r="8" spans="1:8">
      <c r="A8" s="41" t="s">
        <v>191</v>
      </c>
      <c r="B8" s="16">
        <v>0</v>
      </c>
      <c r="C8" s="16">
        <v>1</v>
      </c>
      <c r="D8" s="16">
        <v>5</v>
      </c>
      <c r="E8" s="16">
        <v>0</v>
      </c>
      <c r="F8" s="16">
        <v>30</v>
      </c>
      <c r="G8" s="16">
        <v>4</v>
      </c>
      <c r="H8" s="39">
        <f t="shared" si="0"/>
        <v>40</v>
      </c>
    </row>
    <row r="9" spans="1:8">
      <c r="A9" s="41" t="s">
        <v>192</v>
      </c>
      <c r="B9" s="16">
        <v>0</v>
      </c>
      <c r="C9" s="16">
        <v>0</v>
      </c>
      <c r="D9" s="16">
        <v>0</v>
      </c>
      <c r="E9" s="16">
        <v>0</v>
      </c>
      <c r="F9" s="16">
        <v>13</v>
      </c>
      <c r="G9" s="16">
        <v>0</v>
      </c>
      <c r="H9" s="39">
        <f t="shared" si="0"/>
        <v>13</v>
      </c>
    </row>
    <row r="10" spans="1:8">
      <c r="A10" s="41" t="s">
        <v>193</v>
      </c>
      <c r="B10" s="16">
        <v>12</v>
      </c>
      <c r="C10" s="16">
        <v>1</v>
      </c>
      <c r="D10" s="16">
        <v>2</v>
      </c>
      <c r="E10" s="16">
        <v>0</v>
      </c>
      <c r="F10" s="16">
        <v>2</v>
      </c>
      <c r="G10" s="16">
        <v>12</v>
      </c>
      <c r="H10" s="39">
        <f t="shared" si="0"/>
        <v>29</v>
      </c>
    </row>
    <row r="11" spans="1:8">
      <c r="A11" s="41" t="s">
        <v>194</v>
      </c>
      <c r="B11" s="16">
        <v>2</v>
      </c>
      <c r="C11" s="16">
        <v>0</v>
      </c>
      <c r="D11" s="16">
        <v>4</v>
      </c>
      <c r="E11" s="16">
        <v>0</v>
      </c>
      <c r="F11" s="16">
        <v>0</v>
      </c>
      <c r="G11" s="16">
        <v>3</v>
      </c>
      <c r="H11" s="39">
        <f t="shared" si="0"/>
        <v>9</v>
      </c>
    </row>
    <row r="12" spans="1:8">
      <c r="A12" s="41" t="s">
        <v>195</v>
      </c>
      <c r="B12" s="16">
        <v>1</v>
      </c>
      <c r="C12" s="16">
        <v>5</v>
      </c>
      <c r="D12" s="16">
        <v>9</v>
      </c>
      <c r="E12" s="16">
        <v>3</v>
      </c>
      <c r="F12" s="16">
        <v>3</v>
      </c>
      <c r="G12" s="16">
        <v>5</v>
      </c>
      <c r="H12" s="39">
        <f t="shared" si="0"/>
        <v>26</v>
      </c>
    </row>
    <row r="13" spans="1:8">
      <c r="A13" s="32" t="s">
        <v>183</v>
      </c>
      <c r="B13" s="36">
        <f t="shared" ref="B13:H13" si="1">SUM(B3:B12)</f>
        <v>788</v>
      </c>
      <c r="C13" s="36">
        <f t="shared" si="1"/>
        <v>73</v>
      </c>
      <c r="D13" s="36">
        <f t="shared" si="1"/>
        <v>243</v>
      </c>
      <c r="E13" s="36">
        <f t="shared" si="1"/>
        <v>60</v>
      </c>
      <c r="F13" s="36">
        <f t="shared" si="1"/>
        <v>106</v>
      </c>
      <c r="G13" s="15">
        <f t="shared" si="1"/>
        <v>189</v>
      </c>
      <c r="H13" s="15">
        <f t="shared" si="1"/>
        <v>1459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360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51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2" width="32.09765625" style="2" customWidth="1"/>
    <col min="3" max="3" width="15.59765625" style="2" customWidth="1"/>
    <col min="4" max="16384" width="9" style="2"/>
  </cols>
  <sheetData>
    <row r="1" spans="1:3" ht="19.8">
      <c r="A1" s="1" t="s">
        <v>309</v>
      </c>
    </row>
    <row r="2" spans="1:3">
      <c r="A2" s="3" t="s">
        <v>310</v>
      </c>
      <c r="B2" s="5" t="s">
        <v>311</v>
      </c>
      <c r="C2" s="29" t="s">
        <v>126</v>
      </c>
    </row>
    <row r="3" spans="1:3">
      <c r="A3" s="51" t="s">
        <v>203</v>
      </c>
      <c r="B3" s="37" t="s">
        <v>312</v>
      </c>
      <c r="C3" s="16">
        <v>168</v>
      </c>
    </row>
    <row r="4" spans="1:3">
      <c r="A4" s="52"/>
      <c r="B4" s="38" t="s">
        <v>313</v>
      </c>
      <c r="C4" s="16">
        <v>147</v>
      </c>
    </row>
    <row r="5" spans="1:3">
      <c r="A5" s="52"/>
      <c r="B5" s="38" t="s">
        <v>314</v>
      </c>
      <c r="C5" s="16">
        <v>9</v>
      </c>
    </row>
    <row r="6" spans="1:3">
      <c r="A6" s="52"/>
      <c r="B6" s="38" t="s">
        <v>315</v>
      </c>
      <c r="C6" s="16">
        <v>41</v>
      </c>
    </row>
    <row r="7" spans="1:3">
      <c r="A7" s="52"/>
      <c r="B7" s="38" t="s">
        <v>316</v>
      </c>
      <c r="C7" s="16">
        <v>59</v>
      </c>
    </row>
    <row r="8" spans="1:3">
      <c r="A8" s="52"/>
      <c r="B8" s="38" t="s">
        <v>317</v>
      </c>
      <c r="C8" s="16">
        <v>45</v>
      </c>
    </row>
    <row r="9" spans="1:3">
      <c r="A9" s="52"/>
      <c r="B9" s="38" t="s">
        <v>318</v>
      </c>
      <c r="C9" s="16">
        <v>44</v>
      </c>
    </row>
    <row r="10" spans="1:3">
      <c r="A10" s="52"/>
      <c r="B10" s="38" t="s">
        <v>319</v>
      </c>
      <c r="C10" s="16">
        <v>27</v>
      </c>
    </row>
    <row r="11" spans="1:3">
      <c r="A11" s="52"/>
      <c r="B11" s="38" t="s">
        <v>320</v>
      </c>
      <c r="C11" s="16">
        <v>7</v>
      </c>
    </row>
    <row r="12" spans="1:3">
      <c r="A12" s="53"/>
      <c r="B12" s="38" t="s">
        <v>195</v>
      </c>
      <c r="C12" s="16">
        <v>241</v>
      </c>
    </row>
    <row r="13" spans="1:3">
      <c r="A13" s="51" t="s">
        <v>207</v>
      </c>
      <c r="B13" s="37" t="s">
        <v>321</v>
      </c>
      <c r="C13" s="16">
        <v>43</v>
      </c>
    </row>
    <row r="14" spans="1:3">
      <c r="A14" s="52"/>
      <c r="B14" s="37" t="s">
        <v>322</v>
      </c>
      <c r="C14" s="16">
        <v>7</v>
      </c>
    </row>
    <row r="15" spans="1:3">
      <c r="A15" s="52"/>
      <c r="B15" s="37" t="s">
        <v>323</v>
      </c>
      <c r="C15" s="16">
        <v>7</v>
      </c>
    </row>
    <row r="16" spans="1:3">
      <c r="A16" s="52"/>
      <c r="B16" s="37" t="s">
        <v>324</v>
      </c>
      <c r="C16" s="16">
        <v>7</v>
      </c>
    </row>
    <row r="17" spans="1:3">
      <c r="A17" s="53"/>
      <c r="B17" s="37" t="s">
        <v>195</v>
      </c>
      <c r="C17" s="16">
        <v>9</v>
      </c>
    </row>
    <row r="18" spans="1:3">
      <c r="A18" s="51" t="s">
        <v>208</v>
      </c>
      <c r="B18" s="37" t="s">
        <v>325</v>
      </c>
      <c r="C18" s="16">
        <v>43</v>
      </c>
    </row>
    <row r="19" spans="1:3">
      <c r="A19" s="52"/>
      <c r="B19" s="37" t="s">
        <v>326</v>
      </c>
      <c r="C19" s="16">
        <v>16</v>
      </c>
    </row>
    <row r="20" spans="1:3">
      <c r="A20" s="52"/>
      <c r="B20" s="37" t="s">
        <v>327</v>
      </c>
      <c r="C20" s="16">
        <v>26</v>
      </c>
    </row>
    <row r="21" spans="1:3">
      <c r="A21" s="52"/>
      <c r="B21" s="37" t="s">
        <v>328</v>
      </c>
      <c r="C21" s="16">
        <v>3</v>
      </c>
    </row>
    <row r="22" spans="1:3">
      <c r="A22" s="52"/>
      <c r="B22" s="37" t="s">
        <v>329</v>
      </c>
      <c r="C22" s="16">
        <v>4</v>
      </c>
    </row>
    <row r="23" spans="1:3">
      <c r="A23" s="52"/>
      <c r="B23" s="37" t="s">
        <v>330</v>
      </c>
      <c r="C23" s="16">
        <v>10</v>
      </c>
    </row>
    <row r="24" spans="1:3">
      <c r="A24" s="52"/>
      <c r="B24" s="37" t="s">
        <v>331</v>
      </c>
      <c r="C24" s="16">
        <v>14</v>
      </c>
    </row>
    <row r="25" spans="1:3">
      <c r="A25" s="52"/>
      <c r="B25" s="37" t="s">
        <v>332</v>
      </c>
      <c r="C25" s="16">
        <v>0</v>
      </c>
    </row>
    <row r="26" spans="1:3">
      <c r="A26" s="52"/>
      <c r="B26" s="37" t="s">
        <v>333</v>
      </c>
      <c r="C26" s="16">
        <v>3</v>
      </c>
    </row>
    <row r="27" spans="1:3">
      <c r="A27" s="52"/>
      <c r="B27" s="37" t="s">
        <v>334</v>
      </c>
      <c r="C27" s="16">
        <v>0</v>
      </c>
    </row>
    <row r="28" spans="1:3">
      <c r="A28" s="52"/>
      <c r="B28" s="37" t="s">
        <v>335</v>
      </c>
      <c r="C28" s="16">
        <v>19</v>
      </c>
    </row>
    <row r="29" spans="1:3">
      <c r="A29" s="52"/>
      <c r="B29" s="37" t="s">
        <v>336</v>
      </c>
      <c r="C29" s="16">
        <v>2</v>
      </c>
    </row>
    <row r="30" spans="1:3">
      <c r="A30" s="52"/>
      <c r="B30" s="37" t="s">
        <v>337</v>
      </c>
      <c r="C30" s="16">
        <v>0</v>
      </c>
    </row>
    <row r="31" spans="1:3">
      <c r="A31" s="52"/>
      <c r="B31" s="37" t="s">
        <v>338</v>
      </c>
      <c r="C31" s="16">
        <v>8</v>
      </c>
    </row>
    <row r="32" spans="1:3">
      <c r="A32" s="52"/>
      <c r="B32" s="37" t="s">
        <v>339</v>
      </c>
      <c r="C32" s="16">
        <v>0</v>
      </c>
    </row>
    <row r="33" spans="1:3">
      <c r="A33" s="52"/>
      <c r="B33" s="37" t="s">
        <v>340</v>
      </c>
      <c r="C33" s="16">
        <v>19</v>
      </c>
    </row>
    <row r="34" spans="1:3">
      <c r="A34" s="52"/>
      <c r="B34" s="37" t="s">
        <v>341</v>
      </c>
      <c r="C34" s="16">
        <v>0</v>
      </c>
    </row>
    <row r="35" spans="1:3">
      <c r="A35" s="52"/>
      <c r="B35" s="37" t="s">
        <v>342</v>
      </c>
      <c r="C35" s="16">
        <v>2</v>
      </c>
    </row>
    <row r="36" spans="1:3">
      <c r="A36" s="52"/>
      <c r="B36" s="37" t="s">
        <v>343</v>
      </c>
      <c r="C36" s="16">
        <v>2</v>
      </c>
    </row>
    <row r="37" spans="1:3">
      <c r="A37" s="53"/>
      <c r="B37" s="37" t="s">
        <v>344</v>
      </c>
      <c r="C37" s="16">
        <v>72</v>
      </c>
    </row>
    <row r="38" spans="1:3">
      <c r="A38" s="51" t="s">
        <v>209</v>
      </c>
      <c r="B38" s="37" t="s">
        <v>345</v>
      </c>
      <c r="C38" s="16">
        <v>48</v>
      </c>
    </row>
    <row r="39" spans="1:3">
      <c r="A39" s="52"/>
      <c r="B39" s="37" t="s">
        <v>346</v>
      </c>
      <c r="C39" s="16">
        <v>5</v>
      </c>
    </row>
    <row r="40" spans="1:3">
      <c r="A40" s="52"/>
      <c r="B40" s="37" t="s">
        <v>347</v>
      </c>
      <c r="C40" s="16">
        <v>1</v>
      </c>
    </row>
    <row r="41" spans="1:3">
      <c r="A41" s="52"/>
      <c r="B41" s="37" t="s">
        <v>348</v>
      </c>
      <c r="C41" s="16">
        <v>1</v>
      </c>
    </row>
    <row r="42" spans="1:3">
      <c r="A42" s="52"/>
      <c r="B42" s="37" t="s">
        <v>349</v>
      </c>
      <c r="C42" s="16">
        <v>0</v>
      </c>
    </row>
    <row r="43" spans="1:3">
      <c r="A43" s="52"/>
      <c r="B43" s="37" t="s">
        <v>350</v>
      </c>
      <c r="C43" s="16">
        <v>1</v>
      </c>
    </row>
    <row r="44" spans="1:3">
      <c r="A44" s="53"/>
      <c r="B44" s="37" t="s">
        <v>195</v>
      </c>
      <c r="C44" s="16">
        <v>4</v>
      </c>
    </row>
    <row r="45" spans="1:3">
      <c r="A45" s="51" t="s">
        <v>210</v>
      </c>
      <c r="B45" s="37" t="s">
        <v>315</v>
      </c>
      <c r="C45" s="16">
        <v>21</v>
      </c>
    </row>
    <row r="46" spans="1:3">
      <c r="A46" s="52"/>
      <c r="B46" s="37" t="s">
        <v>351</v>
      </c>
      <c r="C46" s="16">
        <v>29</v>
      </c>
    </row>
    <row r="47" spans="1:3">
      <c r="A47" s="52"/>
      <c r="B47" s="37" t="s">
        <v>316</v>
      </c>
      <c r="C47" s="16">
        <v>6</v>
      </c>
    </row>
    <row r="48" spans="1:3">
      <c r="A48" s="52"/>
      <c r="B48" s="37" t="s">
        <v>352</v>
      </c>
      <c r="C48" s="16">
        <v>3</v>
      </c>
    </row>
    <row r="49" spans="1:3">
      <c r="A49" s="52"/>
      <c r="B49" s="37" t="s">
        <v>353</v>
      </c>
      <c r="C49" s="16">
        <v>15</v>
      </c>
    </row>
    <row r="50" spans="1:3">
      <c r="A50" s="53"/>
      <c r="B50" s="37" t="s">
        <v>195</v>
      </c>
      <c r="C50" s="16">
        <v>32</v>
      </c>
    </row>
    <row r="51" spans="1:3">
      <c r="A51" s="45" t="s">
        <v>119</v>
      </c>
      <c r="B51" s="46"/>
      <c r="C51" s="31">
        <f>SUM(C3:C50)</f>
        <v>1270</v>
      </c>
    </row>
  </sheetData>
  <mergeCells count="6">
    <mergeCell ref="A51:B51"/>
    <mergeCell ref="A3:A12"/>
    <mergeCell ref="A13:A17"/>
    <mergeCell ref="A18:A37"/>
    <mergeCell ref="A38:A44"/>
    <mergeCell ref="A45:A50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56"/>
  <sheetViews>
    <sheetView tabSelected="1" zoomScaleNormal="100" zoomScaleSheetLayoutView="100" workbookViewId="0"/>
  </sheetViews>
  <sheetFormatPr defaultColWidth="9" defaultRowHeight="18"/>
  <cols>
    <col min="1" max="1" width="19.19921875" style="2" bestFit="1" customWidth="1"/>
    <col min="2" max="2" width="10.09765625" style="2" customWidth="1"/>
    <col min="3" max="3" width="57.59765625" style="2" customWidth="1"/>
    <col min="4" max="4" width="17.59765625" style="2" customWidth="1"/>
    <col min="5" max="16384" width="9" style="2"/>
  </cols>
  <sheetData>
    <row r="1" spans="1:4" ht="19.8">
      <c r="A1" s="1" t="s">
        <v>354</v>
      </c>
    </row>
    <row r="2" spans="1:4">
      <c r="A2" s="5" t="s">
        <v>311</v>
      </c>
      <c r="B2" s="45" t="s">
        <v>355</v>
      </c>
      <c r="C2" s="46"/>
      <c r="D2" s="29" t="s">
        <v>126</v>
      </c>
    </row>
    <row r="3" spans="1:4">
      <c r="A3" s="64" t="s">
        <v>356</v>
      </c>
      <c r="B3" s="62" t="s">
        <v>357</v>
      </c>
      <c r="C3" s="63"/>
      <c r="D3" s="16">
        <v>108</v>
      </c>
    </row>
    <row r="4" spans="1:4">
      <c r="A4" s="65"/>
      <c r="B4" s="62" t="s">
        <v>358</v>
      </c>
      <c r="C4" s="63"/>
      <c r="D4" s="16">
        <v>47</v>
      </c>
    </row>
    <row r="5" spans="1:4">
      <c r="A5" s="65"/>
      <c r="B5" s="62" t="s">
        <v>359</v>
      </c>
      <c r="C5" s="63"/>
      <c r="D5" s="16">
        <v>4</v>
      </c>
    </row>
    <row r="6" spans="1:4">
      <c r="A6" s="66"/>
      <c r="B6" s="62" t="s">
        <v>195</v>
      </c>
      <c r="C6" s="63"/>
      <c r="D6" s="16">
        <v>9</v>
      </c>
    </row>
    <row r="7" spans="1:4">
      <c r="A7" s="59" t="s">
        <v>360</v>
      </c>
      <c r="B7" s="62" t="s">
        <v>361</v>
      </c>
      <c r="C7" s="63"/>
      <c r="D7" s="16">
        <v>62</v>
      </c>
    </row>
    <row r="8" spans="1:4">
      <c r="A8" s="60"/>
      <c r="B8" s="62" t="s">
        <v>362</v>
      </c>
      <c r="C8" s="63"/>
      <c r="D8" s="16">
        <v>4</v>
      </c>
    </row>
    <row r="9" spans="1:4">
      <c r="A9" s="60"/>
      <c r="B9" s="62" t="s">
        <v>363</v>
      </c>
      <c r="C9" s="63"/>
      <c r="D9" s="16">
        <v>8</v>
      </c>
    </row>
    <row r="10" spans="1:4">
      <c r="A10" s="60"/>
      <c r="B10" s="62" t="s">
        <v>364</v>
      </c>
      <c r="C10" s="63"/>
      <c r="D10" s="16">
        <v>13</v>
      </c>
    </row>
    <row r="11" spans="1:4">
      <c r="A11" s="60"/>
      <c r="B11" s="62" t="s">
        <v>365</v>
      </c>
      <c r="C11" s="63"/>
      <c r="D11" s="16">
        <v>32</v>
      </c>
    </row>
    <row r="12" spans="1:4">
      <c r="A12" s="61"/>
      <c r="B12" s="62" t="s">
        <v>195</v>
      </c>
      <c r="C12" s="63"/>
      <c r="D12" s="16">
        <v>28</v>
      </c>
    </row>
    <row r="13" spans="1:4">
      <c r="A13" s="59" t="s">
        <v>314</v>
      </c>
      <c r="B13" s="62" t="s">
        <v>366</v>
      </c>
      <c r="C13" s="63"/>
      <c r="D13" s="16">
        <v>3</v>
      </c>
    </row>
    <row r="14" spans="1:4">
      <c r="A14" s="60"/>
      <c r="B14" s="62" t="s">
        <v>367</v>
      </c>
      <c r="C14" s="63"/>
      <c r="D14" s="16">
        <v>1</v>
      </c>
    </row>
    <row r="15" spans="1:4">
      <c r="A15" s="60"/>
      <c r="B15" s="62" t="s">
        <v>368</v>
      </c>
      <c r="C15" s="63"/>
      <c r="D15" s="16">
        <v>1</v>
      </c>
    </row>
    <row r="16" spans="1:4">
      <c r="A16" s="61"/>
      <c r="B16" s="62" t="s">
        <v>195</v>
      </c>
      <c r="C16" s="63"/>
      <c r="D16" s="16">
        <v>4</v>
      </c>
    </row>
    <row r="17" spans="1:4">
      <c r="A17" s="59" t="s">
        <v>315</v>
      </c>
      <c r="B17" s="62" t="s">
        <v>369</v>
      </c>
      <c r="C17" s="63"/>
      <c r="D17" s="16">
        <v>11</v>
      </c>
    </row>
    <row r="18" spans="1:4">
      <c r="A18" s="60"/>
      <c r="B18" s="62" t="s">
        <v>370</v>
      </c>
      <c r="C18" s="63"/>
      <c r="D18" s="16">
        <v>0</v>
      </c>
    </row>
    <row r="19" spans="1:4">
      <c r="A19" s="60"/>
      <c r="B19" s="62" t="s">
        <v>371</v>
      </c>
      <c r="C19" s="63"/>
      <c r="D19" s="16">
        <v>6</v>
      </c>
    </row>
    <row r="20" spans="1:4">
      <c r="A20" s="60"/>
      <c r="B20" s="62" t="s">
        <v>372</v>
      </c>
      <c r="C20" s="63"/>
      <c r="D20" s="16">
        <v>18</v>
      </c>
    </row>
    <row r="21" spans="1:4">
      <c r="A21" s="61"/>
      <c r="B21" s="62" t="s">
        <v>195</v>
      </c>
      <c r="C21" s="63"/>
      <c r="D21" s="16">
        <v>6</v>
      </c>
    </row>
    <row r="22" spans="1:4">
      <c r="A22" s="59" t="s">
        <v>373</v>
      </c>
      <c r="B22" s="62" t="s">
        <v>374</v>
      </c>
      <c r="C22" s="63"/>
      <c r="D22" s="16">
        <v>10</v>
      </c>
    </row>
    <row r="23" spans="1:4">
      <c r="A23" s="60"/>
      <c r="B23" s="59" t="s">
        <v>375</v>
      </c>
      <c r="C23" s="6" t="s">
        <v>376</v>
      </c>
      <c r="D23" s="16">
        <v>1</v>
      </c>
    </row>
    <row r="24" spans="1:4">
      <c r="A24" s="60"/>
      <c r="B24" s="60"/>
      <c r="C24" s="6" t="s">
        <v>377</v>
      </c>
      <c r="D24" s="16">
        <v>0</v>
      </c>
    </row>
    <row r="25" spans="1:4">
      <c r="A25" s="60"/>
      <c r="B25" s="60"/>
      <c r="C25" s="6" t="s">
        <v>378</v>
      </c>
      <c r="D25" s="16">
        <v>2</v>
      </c>
    </row>
    <row r="26" spans="1:4">
      <c r="A26" s="60"/>
      <c r="B26" s="60"/>
      <c r="C26" s="6" t="s">
        <v>379</v>
      </c>
      <c r="D26" s="16">
        <v>0</v>
      </c>
    </row>
    <row r="27" spans="1:4">
      <c r="A27" s="60"/>
      <c r="B27" s="61"/>
      <c r="C27" s="6" t="s">
        <v>380</v>
      </c>
      <c r="D27" s="16">
        <v>2</v>
      </c>
    </row>
    <row r="28" spans="1:4">
      <c r="A28" s="61"/>
      <c r="B28" s="54" t="s">
        <v>195</v>
      </c>
      <c r="C28" s="55"/>
      <c r="D28" s="16">
        <v>44</v>
      </c>
    </row>
    <row r="29" spans="1:4">
      <c r="A29" s="59" t="s">
        <v>381</v>
      </c>
      <c r="B29" s="54" t="s">
        <v>382</v>
      </c>
      <c r="C29" s="55"/>
      <c r="D29" s="16">
        <v>19</v>
      </c>
    </row>
    <row r="30" spans="1:4">
      <c r="A30" s="60"/>
      <c r="B30" s="54" t="s">
        <v>383</v>
      </c>
      <c r="C30" s="55"/>
      <c r="D30" s="16">
        <v>2</v>
      </c>
    </row>
    <row r="31" spans="1:4">
      <c r="A31" s="60"/>
      <c r="B31" s="54" t="s">
        <v>384</v>
      </c>
      <c r="C31" s="55"/>
      <c r="D31" s="16">
        <v>1</v>
      </c>
    </row>
    <row r="32" spans="1:4">
      <c r="A32" s="60"/>
      <c r="B32" s="54" t="s">
        <v>385</v>
      </c>
      <c r="C32" s="55"/>
      <c r="D32" s="16">
        <v>2</v>
      </c>
    </row>
    <row r="33" spans="1:4">
      <c r="A33" s="61"/>
      <c r="B33" s="54" t="s">
        <v>195</v>
      </c>
      <c r="C33" s="55"/>
      <c r="D33" s="16">
        <v>21</v>
      </c>
    </row>
    <row r="34" spans="1:4">
      <c r="A34" s="59" t="s">
        <v>386</v>
      </c>
      <c r="B34" s="54" t="s">
        <v>387</v>
      </c>
      <c r="C34" s="55"/>
      <c r="D34" s="16">
        <v>12</v>
      </c>
    </row>
    <row r="35" spans="1:4">
      <c r="A35" s="60"/>
      <c r="B35" s="54" t="s">
        <v>388</v>
      </c>
      <c r="C35" s="55"/>
      <c r="D35" s="16">
        <v>8</v>
      </c>
    </row>
    <row r="36" spans="1:4">
      <c r="A36" s="60"/>
      <c r="B36" s="54" t="s">
        <v>389</v>
      </c>
      <c r="C36" s="55"/>
      <c r="D36" s="16">
        <v>8</v>
      </c>
    </row>
    <row r="37" spans="1:4">
      <c r="A37" s="60"/>
      <c r="B37" s="54" t="s">
        <v>390</v>
      </c>
      <c r="C37" s="55"/>
      <c r="D37" s="16">
        <v>3</v>
      </c>
    </row>
    <row r="38" spans="1:4">
      <c r="A38" s="60"/>
      <c r="B38" s="54" t="s">
        <v>391</v>
      </c>
      <c r="C38" s="55"/>
      <c r="D38" s="16">
        <v>0</v>
      </c>
    </row>
    <row r="39" spans="1:4">
      <c r="A39" s="61"/>
      <c r="B39" s="54" t="s">
        <v>195</v>
      </c>
      <c r="C39" s="55"/>
      <c r="D39" s="16">
        <v>13</v>
      </c>
    </row>
    <row r="40" spans="1:4">
      <c r="A40" s="59" t="s">
        <v>319</v>
      </c>
      <c r="B40" s="54" t="s">
        <v>392</v>
      </c>
      <c r="C40" s="55"/>
      <c r="D40" s="16">
        <v>8</v>
      </c>
    </row>
    <row r="41" spans="1:4">
      <c r="A41" s="60"/>
      <c r="B41" s="54" t="s">
        <v>393</v>
      </c>
      <c r="C41" s="55"/>
      <c r="D41" s="16">
        <v>2</v>
      </c>
    </row>
    <row r="42" spans="1:4">
      <c r="A42" s="60"/>
      <c r="B42" s="54" t="s">
        <v>394</v>
      </c>
      <c r="C42" s="55"/>
      <c r="D42" s="16">
        <v>4</v>
      </c>
    </row>
    <row r="43" spans="1:4">
      <c r="A43" s="60"/>
      <c r="B43" s="54" t="s">
        <v>395</v>
      </c>
      <c r="C43" s="55"/>
      <c r="D43" s="16">
        <v>1</v>
      </c>
    </row>
    <row r="44" spans="1:4">
      <c r="A44" s="60"/>
      <c r="B44" s="54" t="s">
        <v>396</v>
      </c>
      <c r="C44" s="55"/>
      <c r="D44" s="16">
        <v>3</v>
      </c>
    </row>
    <row r="45" spans="1:4">
      <c r="A45" s="60"/>
      <c r="B45" s="54" t="s">
        <v>397</v>
      </c>
      <c r="C45" s="55"/>
      <c r="D45" s="16">
        <v>1</v>
      </c>
    </row>
    <row r="46" spans="1:4">
      <c r="A46" s="60"/>
      <c r="B46" s="54" t="s">
        <v>398</v>
      </c>
      <c r="C46" s="55"/>
      <c r="D46" s="16">
        <v>2</v>
      </c>
    </row>
    <row r="47" spans="1:4">
      <c r="A47" s="60"/>
      <c r="B47" s="54" t="s">
        <v>399</v>
      </c>
      <c r="C47" s="55"/>
      <c r="D47" s="16">
        <v>2</v>
      </c>
    </row>
    <row r="48" spans="1:4">
      <c r="A48" s="61"/>
      <c r="B48" s="54" t="s">
        <v>195</v>
      </c>
      <c r="C48" s="55"/>
      <c r="D48" s="16">
        <v>10</v>
      </c>
    </row>
    <row r="49" spans="1:4">
      <c r="A49" s="59" t="s">
        <v>320</v>
      </c>
      <c r="B49" s="54" t="s">
        <v>400</v>
      </c>
      <c r="C49" s="55"/>
      <c r="D49" s="16">
        <v>7</v>
      </c>
    </row>
    <row r="50" spans="1:4">
      <c r="A50" s="60"/>
      <c r="B50" s="54" t="s">
        <v>401</v>
      </c>
      <c r="C50" s="55"/>
      <c r="D50" s="16">
        <v>0</v>
      </c>
    </row>
    <row r="51" spans="1:4">
      <c r="A51" s="61"/>
      <c r="B51" s="54" t="s">
        <v>195</v>
      </c>
      <c r="C51" s="55"/>
      <c r="D51" s="16">
        <v>0</v>
      </c>
    </row>
    <row r="52" spans="1:4">
      <c r="A52" s="54" t="s">
        <v>195</v>
      </c>
      <c r="B52" s="56"/>
      <c r="C52" s="55"/>
      <c r="D52" s="16">
        <v>241</v>
      </c>
    </row>
    <row r="53" spans="1:4">
      <c r="A53" s="45" t="s">
        <v>119</v>
      </c>
      <c r="B53" s="57"/>
      <c r="C53" s="58"/>
      <c r="D53" s="31">
        <f>SUM(D3:D52)</f>
        <v>794</v>
      </c>
    </row>
    <row r="56" spans="1:4">
      <c r="A56" s="14" t="s">
        <v>402</v>
      </c>
    </row>
  </sheetData>
  <mergeCells count="57">
    <mergeCell ref="A40:A48"/>
    <mergeCell ref="A49:A51"/>
    <mergeCell ref="B6:C6"/>
    <mergeCell ref="B7:C7"/>
    <mergeCell ref="B8:C8"/>
    <mergeCell ref="B9:C9"/>
    <mergeCell ref="B10:C10"/>
    <mergeCell ref="B11:C11"/>
    <mergeCell ref="A3:A6"/>
    <mergeCell ref="A7:A12"/>
    <mergeCell ref="A13:A16"/>
    <mergeCell ref="B17:C17"/>
    <mergeCell ref="B18:C18"/>
    <mergeCell ref="A17:A21"/>
    <mergeCell ref="B38:C38"/>
    <mergeCell ref="A22:A28"/>
    <mergeCell ref="B23:B27"/>
    <mergeCell ref="B3:C3"/>
    <mergeCell ref="B4:C4"/>
    <mergeCell ref="B5:C5"/>
    <mergeCell ref="B19:C19"/>
    <mergeCell ref="B20:C20"/>
    <mergeCell ref="B21:C21"/>
    <mergeCell ref="B22:C22"/>
    <mergeCell ref="B12:C12"/>
    <mergeCell ref="B13:C13"/>
    <mergeCell ref="B14:C14"/>
    <mergeCell ref="B15:C15"/>
    <mergeCell ref="B16:C16"/>
    <mergeCell ref="A29:A33"/>
    <mergeCell ref="B33:C33"/>
    <mergeCell ref="B34:C34"/>
    <mergeCell ref="B35:C35"/>
    <mergeCell ref="B36:C36"/>
    <mergeCell ref="A34:A39"/>
    <mergeCell ref="B37:C37"/>
    <mergeCell ref="B28:C28"/>
    <mergeCell ref="B29:C29"/>
    <mergeCell ref="B30:C30"/>
    <mergeCell ref="B31:C31"/>
    <mergeCell ref="B32:C32"/>
    <mergeCell ref="B2:C2"/>
    <mergeCell ref="B51:C51"/>
    <mergeCell ref="A52:C52"/>
    <mergeCell ref="A53:C53"/>
    <mergeCell ref="B45:C45"/>
    <mergeCell ref="B46:C46"/>
    <mergeCell ref="B47:C47"/>
    <mergeCell ref="B48:C48"/>
    <mergeCell ref="B49:C49"/>
    <mergeCell ref="B50:C50"/>
    <mergeCell ref="B40:C40"/>
    <mergeCell ref="B41:C41"/>
    <mergeCell ref="B42:C42"/>
    <mergeCell ref="B43:C43"/>
    <mergeCell ref="B44:C44"/>
    <mergeCell ref="B39:C39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5A51-32F7-4CD6-8552-5F3542AF22DE}">
  <sheetPr>
    <pageSetUpPr fitToPage="1"/>
  </sheetPr>
  <dimension ref="A1:C28"/>
  <sheetViews>
    <sheetView tabSelected="1" zoomScaleNormal="100" zoomScaleSheetLayoutView="100" workbookViewId="0"/>
  </sheetViews>
  <sheetFormatPr defaultColWidth="9" defaultRowHeight="18"/>
  <cols>
    <col min="1" max="1" width="21.3984375" style="2" customWidth="1"/>
    <col min="2" max="2" width="30.5" style="2" customWidth="1"/>
    <col min="3" max="3" width="17.59765625" style="2" customWidth="1"/>
    <col min="4" max="4" width="10.69921875" style="2" customWidth="1"/>
    <col min="5" max="16384" width="9" style="2"/>
  </cols>
  <sheetData>
    <row r="1" spans="1:3" ht="19.8">
      <c r="A1" s="1" t="s">
        <v>403</v>
      </c>
    </row>
    <row r="2" spans="1:3">
      <c r="A2" s="5" t="s">
        <v>311</v>
      </c>
      <c r="B2" s="5" t="s">
        <v>355</v>
      </c>
      <c r="C2" s="29" t="s">
        <v>126</v>
      </c>
    </row>
    <row r="3" spans="1:3">
      <c r="A3" s="64" t="s">
        <v>321</v>
      </c>
      <c r="B3" s="13" t="s">
        <v>404</v>
      </c>
      <c r="C3" s="16">
        <v>7</v>
      </c>
    </row>
    <row r="4" spans="1:3">
      <c r="A4" s="65"/>
      <c r="B4" s="13" t="s">
        <v>405</v>
      </c>
      <c r="C4" s="16">
        <v>6</v>
      </c>
    </row>
    <row r="5" spans="1:3">
      <c r="A5" s="65"/>
      <c r="B5" s="13" t="s">
        <v>406</v>
      </c>
      <c r="C5" s="16">
        <v>0</v>
      </c>
    </row>
    <row r="6" spans="1:3">
      <c r="A6" s="65"/>
      <c r="B6" s="13" t="s">
        <v>407</v>
      </c>
      <c r="C6" s="16">
        <v>12</v>
      </c>
    </row>
    <row r="7" spans="1:3">
      <c r="A7" s="65"/>
      <c r="B7" s="13" t="s">
        <v>408</v>
      </c>
      <c r="C7" s="16">
        <v>3</v>
      </c>
    </row>
    <row r="8" spans="1:3">
      <c r="A8" s="65"/>
      <c r="B8" s="13" t="s">
        <v>409</v>
      </c>
      <c r="C8" s="16">
        <v>8</v>
      </c>
    </row>
    <row r="9" spans="1:3">
      <c r="A9" s="65"/>
      <c r="B9" s="13" t="s">
        <v>410</v>
      </c>
      <c r="C9" s="16">
        <v>1</v>
      </c>
    </row>
    <row r="10" spans="1:3">
      <c r="A10" s="66"/>
      <c r="B10" s="13" t="s">
        <v>195</v>
      </c>
      <c r="C10" s="16">
        <v>6</v>
      </c>
    </row>
    <row r="11" spans="1:3">
      <c r="A11" s="64" t="s">
        <v>322</v>
      </c>
      <c r="B11" s="13" t="s">
        <v>411</v>
      </c>
      <c r="C11" s="16">
        <v>0</v>
      </c>
    </row>
    <row r="12" spans="1:3">
      <c r="A12" s="65"/>
      <c r="B12" s="13" t="s">
        <v>412</v>
      </c>
      <c r="C12" s="16">
        <v>2</v>
      </c>
    </row>
    <row r="13" spans="1:3">
      <c r="A13" s="65"/>
      <c r="B13" s="13" t="s">
        <v>413</v>
      </c>
      <c r="C13" s="16">
        <v>0</v>
      </c>
    </row>
    <row r="14" spans="1:3">
      <c r="A14" s="65"/>
      <c r="B14" s="13" t="s">
        <v>414</v>
      </c>
      <c r="C14" s="16">
        <v>3</v>
      </c>
    </row>
    <row r="15" spans="1:3">
      <c r="A15" s="66"/>
      <c r="B15" s="13" t="s">
        <v>195</v>
      </c>
      <c r="C15" s="16">
        <v>2</v>
      </c>
    </row>
    <row r="16" spans="1:3">
      <c r="A16" s="64" t="s">
        <v>323</v>
      </c>
      <c r="B16" s="13" t="s">
        <v>415</v>
      </c>
      <c r="C16" s="16">
        <v>0</v>
      </c>
    </row>
    <row r="17" spans="1:3">
      <c r="A17" s="65"/>
      <c r="B17" s="13" t="s">
        <v>416</v>
      </c>
      <c r="C17" s="16">
        <v>0</v>
      </c>
    </row>
    <row r="18" spans="1:3">
      <c r="A18" s="65"/>
      <c r="B18" s="13" t="s">
        <v>417</v>
      </c>
      <c r="C18" s="16">
        <v>1</v>
      </c>
    </row>
    <row r="19" spans="1:3">
      <c r="A19" s="65"/>
      <c r="B19" s="13" t="s">
        <v>418</v>
      </c>
      <c r="C19" s="16">
        <v>2</v>
      </c>
    </row>
    <row r="20" spans="1:3">
      <c r="A20" s="65"/>
      <c r="B20" s="13" t="s">
        <v>419</v>
      </c>
      <c r="C20" s="16">
        <v>0</v>
      </c>
    </row>
    <row r="21" spans="1:3">
      <c r="A21" s="65"/>
      <c r="B21" s="13" t="s">
        <v>420</v>
      </c>
      <c r="C21" s="16">
        <v>1</v>
      </c>
    </row>
    <row r="22" spans="1:3">
      <c r="A22" s="65"/>
      <c r="B22" s="13" t="s">
        <v>408</v>
      </c>
      <c r="C22" s="16">
        <v>0</v>
      </c>
    </row>
    <row r="23" spans="1:3">
      <c r="A23" s="66"/>
      <c r="B23" s="13" t="s">
        <v>195</v>
      </c>
      <c r="C23" s="16">
        <v>3</v>
      </c>
    </row>
    <row r="24" spans="1:3">
      <c r="A24" s="64" t="s">
        <v>324</v>
      </c>
      <c r="B24" s="13" t="s">
        <v>421</v>
      </c>
      <c r="C24" s="16">
        <v>1</v>
      </c>
    </row>
    <row r="25" spans="1:3">
      <c r="A25" s="65"/>
      <c r="B25" s="13" t="s">
        <v>422</v>
      </c>
      <c r="C25" s="16">
        <v>0</v>
      </c>
    </row>
    <row r="26" spans="1:3">
      <c r="A26" s="66"/>
      <c r="B26" s="13" t="s">
        <v>195</v>
      </c>
      <c r="C26" s="16">
        <v>6</v>
      </c>
    </row>
    <row r="27" spans="1:3">
      <c r="A27" s="54" t="s">
        <v>195</v>
      </c>
      <c r="B27" s="56"/>
      <c r="C27" s="16">
        <v>9</v>
      </c>
    </row>
    <row r="28" spans="1:3">
      <c r="A28" s="45" t="s">
        <v>119</v>
      </c>
      <c r="B28" s="57"/>
      <c r="C28" s="31">
        <f>SUM(C3:C27)</f>
        <v>73</v>
      </c>
    </row>
  </sheetData>
  <mergeCells count="6">
    <mergeCell ref="A3:A10"/>
    <mergeCell ref="A28:B28"/>
    <mergeCell ref="A24:A26"/>
    <mergeCell ref="A27:B27"/>
    <mergeCell ref="A16:A23"/>
    <mergeCell ref="A11:A15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79D7-7F52-4E84-8FD3-85A54E013A62}">
  <sheetPr>
    <pageSetUpPr fitToPage="1"/>
  </sheetPr>
  <dimension ref="A1:B14"/>
  <sheetViews>
    <sheetView tabSelected="1" zoomScaleNormal="100" zoomScaleSheetLayoutView="100" workbookViewId="0"/>
  </sheetViews>
  <sheetFormatPr defaultColWidth="9" defaultRowHeight="18"/>
  <cols>
    <col min="1" max="1" width="30.59765625" style="2" customWidth="1"/>
    <col min="2" max="2" width="17.59765625" style="2" customWidth="1"/>
    <col min="3" max="4" width="11.59765625" style="2" customWidth="1"/>
    <col min="5" max="16384" width="9" style="2"/>
  </cols>
  <sheetData>
    <row r="1" spans="1:2" ht="19.8">
      <c r="A1" s="1" t="s">
        <v>423</v>
      </c>
    </row>
    <row r="2" spans="1:2">
      <c r="A2" s="5" t="s">
        <v>355</v>
      </c>
      <c r="B2" s="29" t="s">
        <v>126</v>
      </c>
    </row>
    <row r="3" spans="1:2">
      <c r="A3" s="12" t="s">
        <v>424</v>
      </c>
      <c r="B3" s="16">
        <v>70</v>
      </c>
    </row>
    <row r="4" spans="1:2">
      <c r="A4" s="12" t="s">
        <v>425</v>
      </c>
      <c r="B4" s="16">
        <v>73</v>
      </c>
    </row>
    <row r="5" spans="1:2">
      <c r="A5" s="12" t="s">
        <v>426</v>
      </c>
      <c r="B5" s="16">
        <v>32</v>
      </c>
    </row>
    <row r="6" spans="1:2">
      <c r="A6" s="12" t="s">
        <v>427</v>
      </c>
      <c r="B6" s="16">
        <v>36</v>
      </c>
    </row>
    <row r="7" spans="1:2">
      <c r="A7" s="12" t="s">
        <v>428</v>
      </c>
      <c r="B7" s="16">
        <v>8</v>
      </c>
    </row>
    <row r="8" spans="1:2">
      <c r="A8" s="12" t="s">
        <v>429</v>
      </c>
      <c r="B8" s="16">
        <v>0</v>
      </c>
    </row>
    <row r="9" spans="1:2">
      <c r="A9" s="12" t="s">
        <v>430</v>
      </c>
      <c r="B9" s="16">
        <v>2</v>
      </c>
    </row>
    <row r="10" spans="1:2">
      <c r="A10" s="12" t="s">
        <v>195</v>
      </c>
      <c r="B10" s="16">
        <v>47</v>
      </c>
    </row>
    <row r="11" spans="1:2">
      <c r="A11" s="5" t="s">
        <v>119</v>
      </c>
      <c r="B11" s="31">
        <f>SUM(B3:B10)</f>
        <v>268</v>
      </c>
    </row>
    <row r="14" spans="1:2">
      <c r="A14" s="14" t="s">
        <v>431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BEB2-1AD4-4D51-B163-37115BE71714}">
  <sheetPr>
    <pageSetUpPr fitToPage="1"/>
  </sheetPr>
  <dimension ref="A1:C40"/>
  <sheetViews>
    <sheetView tabSelected="1" zoomScaleNormal="100" zoomScaleSheetLayoutView="100" workbookViewId="0"/>
  </sheetViews>
  <sheetFormatPr defaultColWidth="9" defaultRowHeight="18"/>
  <cols>
    <col min="1" max="1" width="27" style="2" customWidth="1"/>
    <col min="2" max="2" width="40.09765625" style="2" customWidth="1"/>
    <col min="3" max="3" width="17.59765625" style="2" customWidth="1"/>
    <col min="4" max="4" width="10.69921875" style="2" customWidth="1"/>
    <col min="5" max="16384" width="9" style="2"/>
  </cols>
  <sheetData>
    <row r="1" spans="1:3" ht="19.8">
      <c r="A1" s="1" t="s">
        <v>432</v>
      </c>
    </row>
    <row r="2" spans="1:3">
      <c r="A2" s="5" t="s">
        <v>311</v>
      </c>
      <c r="B2" s="5" t="s">
        <v>355</v>
      </c>
      <c r="C2" s="29" t="s">
        <v>126</v>
      </c>
    </row>
    <row r="3" spans="1:3">
      <c r="A3" s="64" t="s">
        <v>433</v>
      </c>
      <c r="B3" s="12" t="s">
        <v>315</v>
      </c>
      <c r="C3" s="16">
        <v>4</v>
      </c>
    </row>
    <row r="4" spans="1:3">
      <c r="A4" s="65"/>
      <c r="B4" s="12" t="s">
        <v>434</v>
      </c>
      <c r="C4" s="16">
        <v>21</v>
      </c>
    </row>
    <row r="5" spans="1:3">
      <c r="A5" s="65"/>
      <c r="B5" s="12" t="s">
        <v>435</v>
      </c>
      <c r="C5" s="16">
        <v>6</v>
      </c>
    </row>
    <row r="6" spans="1:3">
      <c r="A6" s="65"/>
      <c r="B6" s="12" t="s">
        <v>436</v>
      </c>
      <c r="C6" s="16">
        <v>2</v>
      </c>
    </row>
    <row r="7" spans="1:3">
      <c r="A7" s="65"/>
      <c r="B7" s="12" t="s">
        <v>437</v>
      </c>
      <c r="C7" s="16">
        <v>0</v>
      </c>
    </row>
    <row r="8" spans="1:3">
      <c r="A8" s="65"/>
      <c r="B8" s="12" t="s">
        <v>438</v>
      </c>
      <c r="C8" s="16">
        <v>1</v>
      </c>
    </row>
    <row r="9" spans="1:3">
      <c r="A9" s="65"/>
      <c r="B9" s="12" t="s">
        <v>439</v>
      </c>
      <c r="C9" s="16">
        <v>0</v>
      </c>
    </row>
    <row r="10" spans="1:3">
      <c r="A10" s="65"/>
      <c r="B10" s="12" t="s">
        <v>440</v>
      </c>
      <c r="C10" s="16">
        <v>1</v>
      </c>
    </row>
    <row r="11" spans="1:3">
      <c r="A11" s="66"/>
      <c r="B11" s="12" t="s">
        <v>195</v>
      </c>
      <c r="C11" s="16">
        <v>13</v>
      </c>
    </row>
    <row r="12" spans="1:3">
      <c r="A12" s="67" t="s">
        <v>441</v>
      </c>
      <c r="B12" s="12" t="s">
        <v>315</v>
      </c>
      <c r="C12" s="16">
        <v>3</v>
      </c>
    </row>
    <row r="13" spans="1:3">
      <c r="A13" s="65"/>
      <c r="B13" s="12" t="s">
        <v>442</v>
      </c>
      <c r="C13" s="16">
        <v>0</v>
      </c>
    </row>
    <row r="14" spans="1:3">
      <c r="A14" s="65"/>
      <c r="B14" s="12" t="s">
        <v>443</v>
      </c>
      <c r="C14" s="16">
        <v>0</v>
      </c>
    </row>
    <row r="15" spans="1:3">
      <c r="A15" s="65"/>
      <c r="B15" s="12" t="s">
        <v>440</v>
      </c>
      <c r="C15" s="16">
        <v>2</v>
      </c>
    </row>
    <row r="16" spans="1:3">
      <c r="A16" s="66"/>
      <c r="B16" s="12" t="s">
        <v>195</v>
      </c>
      <c r="C16" s="16">
        <v>0</v>
      </c>
    </row>
    <row r="17" spans="1:3">
      <c r="A17" s="64" t="s">
        <v>444</v>
      </c>
      <c r="B17" s="12" t="s">
        <v>315</v>
      </c>
      <c r="C17" s="16">
        <v>1</v>
      </c>
    </row>
    <row r="18" spans="1:3">
      <c r="A18" s="65"/>
      <c r="B18" s="12" t="s">
        <v>442</v>
      </c>
      <c r="C18" s="16">
        <v>0</v>
      </c>
    </row>
    <row r="19" spans="1:3">
      <c r="A19" s="65"/>
      <c r="B19" s="12" t="s">
        <v>443</v>
      </c>
      <c r="C19" s="16">
        <v>0</v>
      </c>
    </row>
    <row r="20" spans="1:3">
      <c r="A20" s="65"/>
      <c r="B20" s="12" t="s">
        <v>440</v>
      </c>
      <c r="C20" s="16">
        <v>0</v>
      </c>
    </row>
    <row r="21" spans="1:3">
      <c r="A21" s="66"/>
      <c r="B21" s="12" t="s">
        <v>195</v>
      </c>
      <c r="C21" s="16">
        <v>0</v>
      </c>
    </row>
    <row r="22" spans="1:3">
      <c r="A22" s="64" t="s">
        <v>348</v>
      </c>
      <c r="B22" s="12" t="s">
        <v>315</v>
      </c>
      <c r="C22" s="16">
        <v>0</v>
      </c>
    </row>
    <row r="23" spans="1:3">
      <c r="A23" s="65"/>
      <c r="B23" s="12" t="s">
        <v>442</v>
      </c>
      <c r="C23" s="16">
        <v>0</v>
      </c>
    </row>
    <row r="24" spans="1:3">
      <c r="A24" s="65"/>
      <c r="B24" s="12" t="s">
        <v>443</v>
      </c>
      <c r="C24" s="16">
        <v>0</v>
      </c>
    </row>
    <row r="25" spans="1:3">
      <c r="A25" s="65"/>
      <c r="B25" s="12" t="s">
        <v>440</v>
      </c>
      <c r="C25" s="16">
        <v>0</v>
      </c>
    </row>
    <row r="26" spans="1:3">
      <c r="A26" s="66"/>
      <c r="B26" s="12" t="s">
        <v>195</v>
      </c>
      <c r="C26" s="16">
        <v>1</v>
      </c>
    </row>
    <row r="27" spans="1:3">
      <c r="A27" s="64" t="s">
        <v>445</v>
      </c>
      <c r="B27" s="12" t="s">
        <v>315</v>
      </c>
      <c r="C27" s="16">
        <v>0</v>
      </c>
    </row>
    <row r="28" spans="1:3">
      <c r="A28" s="65"/>
      <c r="B28" s="12" t="s">
        <v>442</v>
      </c>
      <c r="C28" s="16">
        <v>0</v>
      </c>
    </row>
    <row r="29" spans="1:3">
      <c r="A29" s="65"/>
      <c r="B29" s="12" t="s">
        <v>443</v>
      </c>
      <c r="C29" s="16">
        <v>0</v>
      </c>
    </row>
    <row r="30" spans="1:3">
      <c r="A30" s="65"/>
      <c r="B30" s="12" t="s">
        <v>440</v>
      </c>
      <c r="C30" s="16">
        <v>0</v>
      </c>
    </row>
    <row r="31" spans="1:3">
      <c r="A31" s="66"/>
      <c r="B31" s="12" t="s">
        <v>195</v>
      </c>
      <c r="C31" s="16">
        <v>0</v>
      </c>
    </row>
    <row r="32" spans="1:3">
      <c r="A32" s="64" t="s">
        <v>350</v>
      </c>
      <c r="B32" s="12" t="s">
        <v>315</v>
      </c>
      <c r="C32" s="16">
        <v>1</v>
      </c>
    </row>
    <row r="33" spans="1:3">
      <c r="A33" s="65"/>
      <c r="B33" s="12" t="s">
        <v>446</v>
      </c>
      <c r="C33" s="16">
        <v>0</v>
      </c>
    </row>
    <row r="34" spans="1:3">
      <c r="A34" s="65"/>
      <c r="B34" s="12" t="s">
        <v>447</v>
      </c>
      <c r="C34" s="16">
        <v>0</v>
      </c>
    </row>
    <row r="35" spans="1:3">
      <c r="A35" s="65"/>
      <c r="B35" s="12" t="s">
        <v>442</v>
      </c>
      <c r="C35" s="16">
        <v>0</v>
      </c>
    </row>
    <row r="36" spans="1:3">
      <c r="A36" s="65"/>
      <c r="B36" s="12" t="s">
        <v>443</v>
      </c>
      <c r="C36" s="16">
        <v>0</v>
      </c>
    </row>
    <row r="37" spans="1:3">
      <c r="A37" s="65"/>
      <c r="B37" s="12" t="s">
        <v>448</v>
      </c>
      <c r="C37" s="16">
        <v>0</v>
      </c>
    </row>
    <row r="38" spans="1:3">
      <c r="A38" s="66"/>
      <c r="B38" s="12" t="s">
        <v>195</v>
      </c>
      <c r="C38" s="16">
        <v>0</v>
      </c>
    </row>
    <row r="39" spans="1:3">
      <c r="A39" s="54" t="s">
        <v>195</v>
      </c>
      <c r="B39" s="56"/>
      <c r="C39" s="16">
        <v>4</v>
      </c>
    </row>
    <row r="40" spans="1:3">
      <c r="A40" s="45" t="s">
        <v>119</v>
      </c>
      <c r="B40" s="57"/>
      <c r="C40" s="31">
        <f>SUM(C3:C39)</f>
        <v>60</v>
      </c>
    </row>
  </sheetData>
  <mergeCells count="8">
    <mergeCell ref="A17:A21"/>
    <mergeCell ref="A12:A16"/>
    <mergeCell ref="A3:A11"/>
    <mergeCell ref="A40:B40"/>
    <mergeCell ref="A39:B39"/>
    <mergeCell ref="A32:A38"/>
    <mergeCell ref="A27:A31"/>
    <mergeCell ref="A22:A26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1560-67FC-4603-A17B-620AF1ECFF23}">
  <sheetPr>
    <pageSetUpPr fitToPage="1"/>
  </sheetPr>
  <dimension ref="A1:C19"/>
  <sheetViews>
    <sheetView tabSelected="1" zoomScaleNormal="100" zoomScaleSheetLayoutView="100" workbookViewId="0"/>
  </sheetViews>
  <sheetFormatPr defaultColWidth="9" defaultRowHeight="18"/>
  <cols>
    <col min="1" max="1" width="28.09765625" style="2" customWidth="1"/>
    <col min="2" max="2" width="30.5" style="2" customWidth="1"/>
    <col min="3" max="3" width="17.59765625" style="2" customWidth="1"/>
    <col min="4" max="4" width="10.69921875" style="2" customWidth="1"/>
    <col min="5" max="16384" width="9" style="2"/>
  </cols>
  <sheetData>
    <row r="1" spans="1:3" ht="19.8">
      <c r="A1" s="1" t="s">
        <v>449</v>
      </c>
    </row>
    <row r="2" spans="1:3">
      <c r="A2" s="5" t="s">
        <v>311</v>
      </c>
      <c r="B2" s="5" t="s">
        <v>355</v>
      </c>
      <c r="C2" s="29" t="s">
        <v>126</v>
      </c>
    </row>
    <row r="3" spans="1:3">
      <c r="A3" s="64" t="s">
        <v>315</v>
      </c>
      <c r="B3" s="12" t="s">
        <v>450</v>
      </c>
      <c r="C3" s="16">
        <v>7</v>
      </c>
    </row>
    <row r="4" spans="1:3">
      <c r="A4" s="65"/>
      <c r="B4" s="12" t="s">
        <v>451</v>
      </c>
      <c r="C4" s="16">
        <v>6</v>
      </c>
    </row>
    <row r="5" spans="1:3">
      <c r="A5" s="66"/>
      <c r="B5" s="12" t="s">
        <v>195</v>
      </c>
      <c r="C5" s="16">
        <v>8</v>
      </c>
    </row>
    <row r="6" spans="1:3">
      <c r="A6" s="64" t="s">
        <v>452</v>
      </c>
      <c r="B6" s="12" t="s">
        <v>450</v>
      </c>
      <c r="C6" s="16">
        <v>16</v>
      </c>
    </row>
    <row r="7" spans="1:3">
      <c r="A7" s="65"/>
      <c r="B7" s="12" t="s">
        <v>451</v>
      </c>
      <c r="C7" s="16">
        <v>6</v>
      </c>
    </row>
    <row r="8" spans="1:3">
      <c r="A8" s="66"/>
      <c r="B8" s="12" t="s">
        <v>195</v>
      </c>
      <c r="C8" s="16">
        <v>7</v>
      </c>
    </row>
    <row r="9" spans="1:3">
      <c r="A9" s="64" t="s">
        <v>316</v>
      </c>
      <c r="B9" s="12" t="s">
        <v>450</v>
      </c>
      <c r="C9" s="16">
        <v>4</v>
      </c>
    </row>
    <row r="10" spans="1:3">
      <c r="A10" s="65"/>
      <c r="B10" s="12" t="s">
        <v>451</v>
      </c>
      <c r="C10" s="16">
        <v>2</v>
      </c>
    </row>
    <row r="11" spans="1:3">
      <c r="A11" s="66"/>
      <c r="B11" s="12" t="s">
        <v>195</v>
      </c>
      <c r="C11" s="16">
        <v>0</v>
      </c>
    </row>
    <row r="12" spans="1:3" ht="18.75" customHeight="1">
      <c r="A12" s="67" t="s">
        <v>453</v>
      </c>
      <c r="B12" s="12" t="s">
        <v>450</v>
      </c>
      <c r="C12" s="16">
        <v>0</v>
      </c>
    </row>
    <row r="13" spans="1:3">
      <c r="A13" s="69"/>
      <c r="B13" s="12" t="s">
        <v>451</v>
      </c>
      <c r="C13" s="16">
        <v>0</v>
      </c>
    </row>
    <row r="14" spans="1:3">
      <c r="A14" s="70"/>
      <c r="B14" s="12" t="s">
        <v>195</v>
      </c>
      <c r="C14" s="16">
        <v>3</v>
      </c>
    </row>
    <row r="15" spans="1:3">
      <c r="A15" s="64" t="s">
        <v>454</v>
      </c>
      <c r="B15" s="12" t="s">
        <v>450</v>
      </c>
      <c r="C15" s="16">
        <v>7</v>
      </c>
    </row>
    <row r="16" spans="1:3">
      <c r="A16" s="65"/>
      <c r="B16" s="12" t="s">
        <v>451</v>
      </c>
      <c r="C16" s="16">
        <v>2</v>
      </c>
    </row>
    <row r="17" spans="1:3">
      <c r="A17" s="66"/>
      <c r="B17" s="12" t="s">
        <v>195</v>
      </c>
      <c r="C17" s="16">
        <v>6</v>
      </c>
    </row>
    <row r="18" spans="1:3">
      <c r="A18" s="62" t="s">
        <v>195</v>
      </c>
      <c r="B18" s="68"/>
      <c r="C18" s="16">
        <v>32</v>
      </c>
    </row>
    <row r="19" spans="1:3">
      <c r="A19" s="45" t="s">
        <v>119</v>
      </c>
      <c r="B19" s="46"/>
      <c r="C19" s="31">
        <f>SUM(C3:C18)</f>
        <v>106</v>
      </c>
    </row>
  </sheetData>
  <mergeCells count="7">
    <mergeCell ref="A3:A5"/>
    <mergeCell ref="A6:A8"/>
    <mergeCell ref="A19:B19"/>
    <mergeCell ref="A15:A17"/>
    <mergeCell ref="A18:B18"/>
    <mergeCell ref="A9:A11"/>
    <mergeCell ref="A12:A14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C41"/>
  <sheetViews>
    <sheetView tabSelected="1" zoomScaleNormal="100" zoomScaleSheetLayoutView="100" workbookViewId="0"/>
  </sheetViews>
  <sheetFormatPr defaultColWidth="9" defaultRowHeight="18"/>
  <cols>
    <col min="1" max="1" width="23.5" style="2" customWidth="1"/>
    <col min="2" max="2" width="50.59765625" style="2" customWidth="1"/>
    <col min="3" max="3" width="15.59765625" style="2" customWidth="1"/>
    <col min="4" max="16384" width="9" style="2"/>
  </cols>
  <sheetData>
    <row r="1" spans="1:3" ht="19.8">
      <c r="A1" s="1" t="s">
        <v>455</v>
      </c>
    </row>
    <row r="2" spans="1:3">
      <c r="A2" s="47" t="s">
        <v>456</v>
      </c>
      <c r="B2" s="72"/>
      <c r="C2" s="29" t="s">
        <v>126</v>
      </c>
    </row>
    <row r="3" spans="1:3">
      <c r="A3" s="51" t="s">
        <v>457</v>
      </c>
      <c r="B3" s="7" t="s">
        <v>458</v>
      </c>
      <c r="C3" s="16">
        <v>797</v>
      </c>
    </row>
    <row r="4" spans="1:3">
      <c r="A4" s="52"/>
      <c r="B4" s="7" t="s">
        <v>459</v>
      </c>
      <c r="C4" s="16">
        <v>248</v>
      </c>
    </row>
    <row r="5" spans="1:3">
      <c r="A5" s="52"/>
      <c r="B5" s="7" t="s">
        <v>460</v>
      </c>
      <c r="C5" s="16">
        <v>32</v>
      </c>
    </row>
    <row r="6" spans="1:3">
      <c r="A6" s="52"/>
      <c r="B6" s="7" t="s">
        <v>461</v>
      </c>
      <c r="C6" s="16">
        <v>58</v>
      </c>
    </row>
    <row r="7" spans="1:3">
      <c r="A7" s="52"/>
      <c r="B7" s="7" t="s">
        <v>462</v>
      </c>
      <c r="C7" s="16">
        <v>78</v>
      </c>
    </row>
    <row r="8" spans="1:3">
      <c r="A8" s="52"/>
      <c r="B8" s="7" t="s">
        <v>463</v>
      </c>
      <c r="C8" s="16">
        <v>220</v>
      </c>
    </row>
    <row r="9" spans="1:3">
      <c r="A9" s="52"/>
      <c r="B9" s="7" t="s">
        <v>464</v>
      </c>
      <c r="C9" s="16">
        <v>86</v>
      </c>
    </row>
    <row r="10" spans="1:3">
      <c r="A10" s="52"/>
      <c r="B10" s="7" t="s">
        <v>465</v>
      </c>
      <c r="C10" s="16">
        <v>70</v>
      </c>
    </row>
    <row r="11" spans="1:3">
      <c r="A11" s="52"/>
      <c r="B11" s="7" t="s">
        <v>466</v>
      </c>
      <c r="C11" s="16">
        <v>168</v>
      </c>
    </row>
    <row r="12" spans="1:3">
      <c r="A12" s="52"/>
      <c r="B12" s="7" t="s">
        <v>467</v>
      </c>
      <c r="C12" s="16">
        <v>116</v>
      </c>
    </row>
    <row r="13" spans="1:3">
      <c r="A13" s="52"/>
      <c r="B13" s="7" t="s">
        <v>468</v>
      </c>
      <c r="C13" s="16">
        <v>129</v>
      </c>
    </row>
    <row r="14" spans="1:3">
      <c r="A14" s="52"/>
      <c r="B14" s="7" t="s">
        <v>469</v>
      </c>
      <c r="C14" s="16">
        <v>49</v>
      </c>
    </row>
    <row r="15" spans="1:3">
      <c r="A15" s="52"/>
      <c r="B15" s="7" t="s">
        <v>470</v>
      </c>
      <c r="C15" s="16">
        <v>39</v>
      </c>
    </row>
    <row r="16" spans="1:3">
      <c r="A16" s="52"/>
      <c r="B16" s="7" t="s">
        <v>471</v>
      </c>
      <c r="C16" s="16">
        <v>152</v>
      </c>
    </row>
    <row r="17" spans="1:3">
      <c r="A17" s="52"/>
      <c r="B17" s="7" t="s">
        <v>472</v>
      </c>
      <c r="C17" s="16">
        <v>75</v>
      </c>
    </row>
    <row r="18" spans="1:3">
      <c r="A18" s="52"/>
      <c r="B18" s="7" t="s">
        <v>195</v>
      </c>
      <c r="C18" s="16">
        <v>106</v>
      </c>
    </row>
    <row r="19" spans="1:3">
      <c r="A19" s="51" t="s">
        <v>473</v>
      </c>
      <c r="B19" s="7" t="s">
        <v>474</v>
      </c>
      <c r="C19" s="16">
        <v>145</v>
      </c>
    </row>
    <row r="20" spans="1:3">
      <c r="A20" s="52"/>
      <c r="B20" s="7" t="s">
        <v>475</v>
      </c>
      <c r="C20" s="16">
        <v>214</v>
      </c>
    </row>
    <row r="21" spans="1:3">
      <c r="A21" s="52"/>
      <c r="B21" s="7" t="s">
        <v>476</v>
      </c>
      <c r="C21" s="16">
        <v>247</v>
      </c>
    </row>
    <row r="22" spans="1:3">
      <c r="A22" s="53"/>
      <c r="B22" s="7" t="s">
        <v>195</v>
      </c>
      <c r="C22" s="16">
        <v>54</v>
      </c>
    </row>
    <row r="23" spans="1:3">
      <c r="A23" s="51" t="s">
        <v>477</v>
      </c>
      <c r="B23" s="7" t="s">
        <v>478</v>
      </c>
      <c r="C23" s="16">
        <v>66</v>
      </c>
    </row>
    <row r="24" spans="1:3">
      <c r="A24" s="52"/>
      <c r="B24" s="6" t="s">
        <v>479</v>
      </c>
      <c r="C24" s="16">
        <v>61</v>
      </c>
    </row>
    <row r="25" spans="1:3">
      <c r="A25" s="52"/>
      <c r="B25" s="6" t="s">
        <v>480</v>
      </c>
      <c r="C25" s="16">
        <v>261</v>
      </c>
    </row>
    <row r="26" spans="1:3">
      <c r="A26" s="52"/>
      <c r="B26" s="6" t="s">
        <v>481</v>
      </c>
      <c r="C26" s="16">
        <v>97</v>
      </c>
    </row>
    <row r="27" spans="1:3">
      <c r="A27" s="52"/>
      <c r="B27" s="6" t="s">
        <v>482</v>
      </c>
      <c r="C27" s="16">
        <v>77</v>
      </c>
    </row>
    <row r="28" spans="1:3">
      <c r="A28" s="53"/>
      <c r="B28" s="6" t="s">
        <v>195</v>
      </c>
      <c r="C28" s="16">
        <v>59</v>
      </c>
    </row>
    <row r="29" spans="1:3">
      <c r="A29" s="51" t="s">
        <v>483</v>
      </c>
      <c r="B29" s="8" t="s">
        <v>484</v>
      </c>
      <c r="C29" s="16">
        <v>119</v>
      </c>
    </row>
    <row r="30" spans="1:3">
      <c r="A30" s="52"/>
      <c r="B30" s="8" t="s">
        <v>485</v>
      </c>
      <c r="C30" s="16">
        <v>15</v>
      </c>
    </row>
    <row r="31" spans="1:3">
      <c r="A31" s="52"/>
      <c r="B31" s="8" t="s">
        <v>486</v>
      </c>
      <c r="C31" s="16">
        <v>56</v>
      </c>
    </row>
    <row r="32" spans="1:3">
      <c r="A32" s="52"/>
      <c r="B32" s="8" t="s">
        <v>195</v>
      </c>
      <c r="C32" s="16">
        <v>101</v>
      </c>
    </row>
    <row r="33" spans="1:3">
      <c r="A33" s="51" t="s">
        <v>487</v>
      </c>
      <c r="B33" s="8" t="s">
        <v>488</v>
      </c>
      <c r="C33" s="16">
        <v>68</v>
      </c>
    </row>
    <row r="34" spans="1:3">
      <c r="A34" s="52"/>
      <c r="B34" s="8" t="s">
        <v>489</v>
      </c>
      <c r="C34" s="16">
        <v>37</v>
      </c>
    </row>
    <row r="35" spans="1:3">
      <c r="A35" s="52"/>
      <c r="B35" s="8" t="s">
        <v>490</v>
      </c>
      <c r="C35" s="16">
        <v>146</v>
      </c>
    </row>
    <row r="36" spans="1:3">
      <c r="A36" s="53"/>
      <c r="B36" s="8" t="s">
        <v>195</v>
      </c>
      <c r="C36" s="16">
        <v>141</v>
      </c>
    </row>
    <row r="37" spans="1:3">
      <c r="A37" s="49" t="s">
        <v>195</v>
      </c>
      <c r="B37" s="71"/>
      <c r="C37" s="16">
        <v>60</v>
      </c>
    </row>
    <row r="38" spans="1:3">
      <c r="A38" s="45" t="s">
        <v>119</v>
      </c>
      <c r="B38" s="46"/>
      <c r="C38" s="31">
        <f>SUM(C3:C37)</f>
        <v>4447</v>
      </c>
    </row>
    <row r="41" spans="1:3">
      <c r="A41" s="14" t="s">
        <v>491</v>
      </c>
    </row>
  </sheetData>
  <mergeCells count="8">
    <mergeCell ref="A33:A36"/>
    <mergeCell ref="A38:B38"/>
    <mergeCell ref="A37:B37"/>
    <mergeCell ref="A2:B2"/>
    <mergeCell ref="A3:A18"/>
    <mergeCell ref="A19:A22"/>
    <mergeCell ref="A23:A28"/>
    <mergeCell ref="A29:A32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41"/>
  <sheetViews>
    <sheetView tabSelected="1" zoomScaleNormal="100" zoomScaleSheetLayoutView="85" workbookViewId="0"/>
  </sheetViews>
  <sheetFormatPr defaultColWidth="9" defaultRowHeight="18"/>
  <cols>
    <col min="1" max="1" width="22.69921875" style="2" customWidth="1"/>
    <col min="2" max="2" width="46.3984375" style="2" bestFit="1" customWidth="1"/>
    <col min="3" max="9" width="23.59765625" style="2" customWidth="1"/>
    <col min="10" max="16384" width="9" style="2"/>
  </cols>
  <sheetData>
    <row r="1" spans="1:9" ht="19.8">
      <c r="A1" s="1" t="s">
        <v>492</v>
      </c>
    </row>
    <row r="2" spans="1:9">
      <c r="A2" s="47" t="s">
        <v>493</v>
      </c>
      <c r="B2" s="72"/>
      <c r="C2" s="40" t="s">
        <v>303</v>
      </c>
      <c r="D2" s="40" t="s">
        <v>304</v>
      </c>
      <c r="E2" s="40" t="s">
        <v>305</v>
      </c>
      <c r="F2" s="40" t="s">
        <v>306</v>
      </c>
      <c r="G2" s="40" t="s">
        <v>307</v>
      </c>
      <c r="H2" s="40" t="s">
        <v>308</v>
      </c>
      <c r="I2" s="29" t="s">
        <v>126</v>
      </c>
    </row>
    <row r="3" spans="1:9">
      <c r="A3" s="51" t="s">
        <v>457</v>
      </c>
      <c r="B3" s="7" t="s">
        <v>458</v>
      </c>
      <c r="C3" s="16">
        <v>344</v>
      </c>
      <c r="D3" s="16">
        <v>53</v>
      </c>
      <c r="E3" s="16">
        <v>137</v>
      </c>
      <c r="F3" s="16">
        <v>41</v>
      </c>
      <c r="G3" s="16">
        <v>84</v>
      </c>
      <c r="H3" s="16">
        <v>138</v>
      </c>
      <c r="I3" s="42">
        <f>SUM(C3:H3)</f>
        <v>797</v>
      </c>
    </row>
    <row r="4" spans="1:9">
      <c r="A4" s="52"/>
      <c r="B4" s="7" t="s">
        <v>459</v>
      </c>
      <c r="C4" s="16">
        <v>165</v>
      </c>
      <c r="D4" s="16">
        <v>2</v>
      </c>
      <c r="E4" s="16">
        <v>29</v>
      </c>
      <c r="F4" s="16">
        <v>9</v>
      </c>
      <c r="G4" s="16">
        <v>7</v>
      </c>
      <c r="H4" s="16">
        <v>36</v>
      </c>
      <c r="I4" s="43">
        <f t="shared" ref="I4:I37" si="0">SUM(C4:H4)</f>
        <v>248</v>
      </c>
    </row>
    <row r="5" spans="1:9">
      <c r="A5" s="52"/>
      <c r="B5" s="7" t="s">
        <v>460</v>
      </c>
      <c r="C5" s="16">
        <v>11</v>
      </c>
      <c r="D5" s="16">
        <v>4</v>
      </c>
      <c r="E5" s="16">
        <v>2</v>
      </c>
      <c r="F5" s="16">
        <v>0</v>
      </c>
      <c r="G5" s="16">
        <v>7</v>
      </c>
      <c r="H5" s="16">
        <v>8</v>
      </c>
      <c r="I5" s="39">
        <f t="shared" si="0"/>
        <v>32</v>
      </c>
    </row>
    <row r="6" spans="1:9">
      <c r="A6" s="52"/>
      <c r="B6" s="7" t="s">
        <v>461</v>
      </c>
      <c r="C6" s="16">
        <v>23</v>
      </c>
      <c r="D6" s="16">
        <v>3</v>
      </c>
      <c r="E6" s="16">
        <v>4</v>
      </c>
      <c r="F6" s="16">
        <v>4</v>
      </c>
      <c r="G6" s="16">
        <v>17</v>
      </c>
      <c r="H6" s="16">
        <v>7</v>
      </c>
      <c r="I6" s="39">
        <f t="shared" si="0"/>
        <v>58</v>
      </c>
    </row>
    <row r="7" spans="1:9">
      <c r="A7" s="52"/>
      <c r="B7" s="7" t="s">
        <v>462</v>
      </c>
      <c r="C7" s="16">
        <v>53</v>
      </c>
      <c r="D7" s="16">
        <v>3</v>
      </c>
      <c r="E7" s="16">
        <v>3</v>
      </c>
      <c r="F7" s="16">
        <v>2</v>
      </c>
      <c r="G7" s="16">
        <v>0</v>
      </c>
      <c r="H7" s="16">
        <v>17</v>
      </c>
      <c r="I7" s="39">
        <f t="shared" si="0"/>
        <v>78</v>
      </c>
    </row>
    <row r="8" spans="1:9">
      <c r="A8" s="52"/>
      <c r="B8" s="7" t="s">
        <v>463</v>
      </c>
      <c r="C8" s="16">
        <v>144</v>
      </c>
      <c r="D8" s="16">
        <v>4</v>
      </c>
      <c r="E8" s="16">
        <v>47</v>
      </c>
      <c r="F8" s="16">
        <v>8</v>
      </c>
      <c r="G8" s="16">
        <v>6</v>
      </c>
      <c r="H8" s="16">
        <v>11</v>
      </c>
      <c r="I8" s="39">
        <f t="shared" si="0"/>
        <v>220</v>
      </c>
    </row>
    <row r="9" spans="1:9">
      <c r="A9" s="52"/>
      <c r="B9" s="7" t="s">
        <v>464</v>
      </c>
      <c r="C9" s="16">
        <v>34</v>
      </c>
      <c r="D9" s="16">
        <v>13</v>
      </c>
      <c r="E9" s="16">
        <v>9</v>
      </c>
      <c r="F9" s="16">
        <v>2</v>
      </c>
      <c r="G9" s="16">
        <v>5</v>
      </c>
      <c r="H9" s="16">
        <v>23</v>
      </c>
      <c r="I9" s="39">
        <f t="shared" si="0"/>
        <v>86</v>
      </c>
    </row>
    <row r="10" spans="1:9">
      <c r="A10" s="52"/>
      <c r="B10" s="7" t="s">
        <v>465</v>
      </c>
      <c r="C10" s="16">
        <v>34</v>
      </c>
      <c r="D10" s="16">
        <v>4</v>
      </c>
      <c r="E10" s="16">
        <v>17</v>
      </c>
      <c r="F10" s="16">
        <v>2</v>
      </c>
      <c r="G10" s="16">
        <v>0</v>
      </c>
      <c r="H10" s="16">
        <v>13</v>
      </c>
      <c r="I10" s="39">
        <f t="shared" si="0"/>
        <v>70</v>
      </c>
    </row>
    <row r="11" spans="1:9">
      <c r="A11" s="52"/>
      <c r="B11" s="7" t="s">
        <v>466</v>
      </c>
      <c r="C11" s="16">
        <v>108</v>
      </c>
      <c r="D11" s="16">
        <v>5</v>
      </c>
      <c r="E11" s="16">
        <v>18</v>
      </c>
      <c r="F11" s="16">
        <v>8</v>
      </c>
      <c r="G11" s="16">
        <v>10</v>
      </c>
      <c r="H11" s="16">
        <v>19</v>
      </c>
      <c r="I11" s="39">
        <f t="shared" si="0"/>
        <v>168</v>
      </c>
    </row>
    <row r="12" spans="1:9">
      <c r="A12" s="52"/>
      <c r="B12" s="7" t="s">
        <v>467</v>
      </c>
      <c r="C12" s="16">
        <v>93</v>
      </c>
      <c r="D12" s="16">
        <v>0</v>
      </c>
      <c r="E12" s="16">
        <v>11</v>
      </c>
      <c r="F12" s="16">
        <v>2</v>
      </c>
      <c r="G12" s="16">
        <v>3</v>
      </c>
      <c r="H12" s="16">
        <v>7</v>
      </c>
      <c r="I12" s="39">
        <f t="shared" si="0"/>
        <v>116</v>
      </c>
    </row>
    <row r="13" spans="1:9">
      <c r="A13" s="52"/>
      <c r="B13" s="7" t="s">
        <v>468</v>
      </c>
      <c r="C13" s="16">
        <v>53</v>
      </c>
      <c r="D13" s="16">
        <v>10</v>
      </c>
      <c r="E13" s="16">
        <v>7</v>
      </c>
      <c r="F13" s="16">
        <v>11</v>
      </c>
      <c r="G13" s="16">
        <v>23</v>
      </c>
      <c r="H13" s="16">
        <v>25</v>
      </c>
      <c r="I13" s="39">
        <f t="shared" si="0"/>
        <v>129</v>
      </c>
    </row>
    <row r="14" spans="1:9">
      <c r="A14" s="52"/>
      <c r="B14" s="7" t="s">
        <v>469</v>
      </c>
      <c r="C14" s="16">
        <v>30</v>
      </c>
      <c r="D14" s="16">
        <v>1</v>
      </c>
      <c r="E14" s="16">
        <v>1</v>
      </c>
      <c r="F14" s="16">
        <v>1</v>
      </c>
      <c r="G14" s="16">
        <v>7</v>
      </c>
      <c r="H14" s="16">
        <v>9</v>
      </c>
      <c r="I14" s="39">
        <f t="shared" si="0"/>
        <v>49</v>
      </c>
    </row>
    <row r="15" spans="1:9">
      <c r="A15" s="52"/>
      <c r="B15" s="7" t="s">
        <v>470</v>
      </c>
      <c r="C15" s="16">
        <v>30</v>
      </c>
      <c r="D15" s="16">
        <v>0</v>
      </c>
      <c r="E15" s="16">
        <v>2</v>
      </c>
      <c r="F15" s="16">
        <v>2</v>
      </c>
      <c r="G15" s="16">
        <v>3</v>
      </c>
      <c r="H15" s="16">
        <v>2</v>
      </c>
      <c r="I15" s="39">
        <f t="shared" si="0"/>
        <v>39</v>
      </c>
    </row>
    <row r="16" spans="1:9">
      <c r="A16" s="52"/>
      <c r="B16" s="7" t="s">
        <v>471</v>
      </c>
      <c r="C16" s="16">
        <v>93</v>
      </c>
      <c r="D16" s="16">
        <v>7</v>
      </c>
      <c r="E16" s="16">
        <v>15</v>
      </c>
      <c r="F16" s="16">
        <v>11</v>
      </c>
      <c r="G16" s="16">
        <v>6</v>
      </c>
      <c r="H16" s="16">
        <v>20</v>
      </c>
      <c r="I16" s="39">
        <f t="shared" si="0"/>
        <v>152</v>
      </c>
    </row>
    <row r="17" spans="1:9">
      <c r="A17" s="52"/>
      <c r="B17" s="7" t="s">
        <v>472</v>
      </c>
      <c r="C17" s="16">
        <v>38</v>
      </c>
      <c r="D17" s="16">
        <v>1</v>
      </c>
      <c r="E17" s="16">
        <v>9</v>
      </c>
      <c r="F17" s="16">
        <v>5</v>
      </c>
      <c r="G17" s="16">
        <v>7</v>
      </c>
      <c r="H17" s="16">
        <v>15</v>
      </c>
      <c r="I17" s="39">
        <f t="shared" si="0"/>
        <v>75</v>
      </c>
    </row>
    <row r="18" spans="1:9">
      <c r="A18" s="52"/>
      <c r="B18" s="7" t="s">
        <v>195</v>
      </c>
      <c r="C18" s="16">
        <v>61</v>
      </c>
      <c r="D18" s="16">
        <v>3</v>
      </c>
      <c r="E18" s="16">
        <v>28</v>
      </c>
      <c r="F18" s="16">
        <v>1</v>
      </c>
      <c r="G18" s="16">
        <v>6</v>
      </c>
      <c r="H18" s="16">
        <v>7</v>
      </c>
      <c r="I18" s="39">
        <f t="shared" si="0"/>
        <v>106</v>
      </c>
    </row>
    <row r="19" spans="1:9">
      <c r="A19" s="51" t="s">
        <v>473</v>
      </c>
      <c r="B19" s="7" t="s">
        <v>474</v>
      </c>
      <c r="C19" s="16">
        <v>70</v>
      </c>
      <c r="D19" s="16">
        <v>8</v>
      </c>
      <c r="E19" s="16">
        <v>31</v>
      </c>
      <c r="F19" s="16">
        <v>4</v>
      </c>
      <c r="G19" s="16">
        <v>10</v>
      </c>
      <c r="H19" s="16">
        <v>22</v>
      </c>
      <c r="I19" s="39">
        <f t="shared" si="0"/>
        <v>145</v>
      </c>
    </row>
    <row r="20" spans="1:9">
      <c r="A20" s="52"/>
      <c r="B20" s="7" t="s">
        <v>475</v>
      </c>
      <c r="C20" s="16">
        <v>90</v>
      </c>
      <c r="D20" s="16">
        <v>12</v>
      </c>
      <c r="E20" s="16">
        <v>34</v>
      </c>
      <c r="F20" s="16">
        <v>11</v>
      </c>
      <c r="G20" s="16">
        <v>33</v>
      </c>
      <c r="H20" s="16">
        <v>34</v>
      </c>
      <c r="I20" s="39">
        <f t="shared" si="0"/>
        <v>214</v>
      </c>
    </row>
    <row r="21" spans="1:9">
      <c r="A21" s="52"/>
      <c r="B21" s="7" t="s">
        <v>476</v>
      </c>
      <c r="C21" s="16">
        <v>149</v>
      </c>
      <c r="D21" s="16">
        <v>11</v>
      </c>
      <c r="E21" s="16">
        <v>29</v>
      </c>
      <c r="F21" s="16">
        <v>11</v>
      </c>
      <c r="G21" s="16">
        <v>9</v>
      </c>
      <c r="H21" s="16">
        <v>38</v>
      </c>
      <c r="I21" s="39">
        <f t="shared" si="0"/>
        <v>247</v>
      </c>
    </row>
    <row r="22" spans="1:9">
      <c r="A22" s="53"/>
      <c r="B22" s="7" t="s">
        <v>195</v>
      </c>
      <c r="C22" s="16">
        <v>29</v>
      </c>
      <c r="D22" s="16">
        <v>4</v>
      </c>
      <c r="E22" s="16">
        <v>4</v>
      </c>
      <c r="F22" s="16">
        <v>4</v>
      </c>
      <c r="G22" s="16">
        <v>6</v>
      </c>
      <c r="H22" s="16">
        <v>7</v>
      </c>
      <c r="I22" s="39">
        <f t="shared" si="0"/>
        <v>54</v>
      </c>
    </row>
    <row r="23" spans="1:9">
      <c r="A23" s="51" t="s">
        <v>477</v>
      </c>
      <c r="B23" s="7" t="s">
        <v>478</v>
      </c>
      <c r="C23" s="16">
        <v>25</v>
      </c>
      <c r="D23" s="16">
        <v>3</v>
      </c>
      <c r="E23" s="16">
        <v>7</v>
      </c>
      <c r="F23" s="16">
        <v>6</v>
      </c>
      <c r="G23" s="16">
        <v>4</v>
      </c>
      <c r="H23" s="16">
        <v>21</v>
      </c>
      <c r="I23" s="39">
        <f t="shared" si="0"/>
        <v>66</v>
      </c>
    </row>
    <row r="24" spans="1:9">
      <c r="A24" s="52"/>
      <c r="B24" s="6" t="s">
        <v>479</v>
      </c>
      <c r="C24" s="16">
        <v>31</v>
      </c>
      <c r="D24" s="16">
        <v>24</v>
      </c>
      <c r="E24" s="16">
        <v>3</v>
      </c>
      <c r="F24" s="16">
        <v>0</v>
      </c>
      <c r="G24" s="16">
        <v>0</v>
      </c>
      <c r="H24" s="16">
        <v>3</v>
      </c>
      <c r="I24" s="39">
        <f t="shared" si="0"/>
        <v>61</v>
      </c>
    </row>
    <row r="25" spans="1:9">
      <c r="A25" s="52"/>
      <c r="B25" s="6" t="s">
        <v>480</v>
      </c>
      <c r="C25" s="16">
        <v>148</v>
      </c>
      <c r="D25" s="16">
        <v>0</v>
      </c>
      <c r="E25" s="16">
        <v>104</v>
      </c>
      <c r="F25" s="16">
        <v>8</v>
      </c>
      <c r="G25" s="16">
        <v>1</v>
      </c>
      <c r="H25" s="16">
        <v>0</v>
      </c>
      <c r="I25" s="39">
        <f t="shared" si="0"/>
        <v>261</v>
      </c>
    </row>
    <row r="26" spans="1:9">
      <c r="A26" s="52"/>
      <c r="B26" s="6" t="s">
        <v>481</v>
      </c>
      <c r="C26" s="16">
        <v>60</v>
      </c>
      <c r="D26" s="16">
        <v>1</v>
      </c>
      <c r="E26" s="16">
        <v>12</v>
      </c>
      <c r="F26" s="16">
        <v>6</v>
      </c>
      <c r="G26" s="16">
        <v>4</v>
      </c>
      <c r="H26" s="16">
        <v>14</v>
      </c>
      <c r="I26" s="39">
        <f t="shared" si="0"/>
        <v>97</v>
      </c>
    </row>
    <row r="27" spans="1:9">
      <c r="A27" s="52"/>
      <c r="B27" s="6" t="s">
        <v>482</v>
      </c>
      <c r="C27" s="16">
        <v>57</v>
      </c>
      <c r="D27" s="16">
        <v>0</v>
      </c>
      <c r="E27" s="16">
        <v>8</v>
      </c>
      <c r="F27" s="16">
        <v>0</v>
      </c>
      <c r="G27" s="16">
        <v>8</v>
      </c>
      <c r="H27" s="16">
        <v>4</v>
      </c>
      <c r="I27" s="39">
        <f t="shared" si="0"/>
        <v>77</v>
      </c>
    </row>
    <row r="28" spans="1:9">
      <c r="A28" s="53"/>
      <c r="B28" s="6" t="s">
        <v>195</v>
      </c>
      <c r="C28" s="16">
        <v>30</v>
      </c>
      <c r="D28" s="16">
        <v>1</v>
      </c>
      <c r="E28" s="16">
        <v>4</v>
      </c>
      <c r="F28" s="16">
        <v>3</v>
      </c>
      <c r="G28" s="16">
        <v>7</v>
      </c>
      <c r="H28" s="16">
        <v>14</v>
      </c>
      <c r="I28" s="39">
        <f t="shared" si="0"/>
        <v>59</v>
      </c>
    </row>
    <row r="29" spans="1:9">
      <c r="A29" s="51" t="s">
        <v>483</v>
      </c>
      <c r="B29" s="8" t="s">
        <v>484</v>
      </c>
      <c r="C29" s="16">
        <v>71</v>
      </c>
      <c r="D29" s="16">
        <v>10</v>
      </c>
      <c r="E29" s="16">
        <v>17</v>
      </c>
      <c r="F29" s="16">
        <v>4</v>
      </c>
      <c r="G29" s="16">
        <v>2</v>
      </c>
      <c r="H29" s="16">
        <v>15</v>
      </c>
      <c r="I29" s="39">
        <f t="shared" si="0"/>
        <v>119</v>
      </c>
    </row>
    <row r="30" spans="1:9">
      <c r="A30" s="52"/>
      <c r="B30" s="8" t="s">
        <v>485</v>
      </c>
      <c r="C30" s="16">
        <v>13</v>
      </c>
      <c r="D30" s="16">
        <v>1</v>
      </c>
      <c r="E30" s="16">
        <v>0</v>
      </c>
      <c r="F30" s="16">
        <v>0</v>
      </c>
      <c r="G30" s="16">
        <v>0</v>
      </c>
      <c r="H30" s="16">
        <v>1</v>
      </c>
      <c r="I30" s="39">
        <f t="shared" si="0"/>
        <v>15</v>
      </c>
    </row>
    <row r="31" spans="1:9">
      <c r="A31" s="52"/>
      <c r="B31" s="8" t="s">
        <v>486</v>
      </c>
      <c r="C31" s="16">
        <v>46</v>
      </c>
      <c r="D31" s="16">
        <v>0</v>
      </c>
      <c r="E31" s="16">
        <v>7</v>
      </c>
      <c r="F31" s="16">
        <v>0</v>
      </c>
      <c r="G31" s="16">
        <v>1</v>
      </c>
      <c r="H31" s="16">
        <v>2</v>
      </c>
      <c r="I31" s="39">
        <f t="shared" si="0"/>
        <v>56</v>
      </c>
    </row>
    <row r="32" spans="1:9">
      <c r="A32" s="52"/>
      <c r="B32" s="8" t="s">
        <v>195</v>
      </c>
      <c r="C32" s="16">
        <v>46</v>
      </c>
      <c r="D32" s="16">
        <v>4</v>
      </c>
      <c r="E32" s="16">
        <v>23</v>
      </c>
      <c r="F32" s="16">
        <v>4</v>
      </c>
      <c r="G32" s="16">
        <v>9</v>
      </c>
      <c r="H32" s="16">
        <v>15</v>
      </c>
      <c r="I32" s="39">
        <f t="shared" si="0"/>
        <v>101</v>
      </c>
    </row>
    <row r="33" spans="1:9">
      <c r="A33" s="51" t="s">
        <v>487</v>
      </c>
      <c r="B33" s="8" t="s">
        <v>488</v>
      </c>
      <c r="C33" s="16">
        <v>42</v>
      </c>
      <c r="D33" s="16">
        <v>10</v>
      </c>
      <c r="E33" s="16">
        <v>4</v>
      </c>
      <c r="F33" s="16">
        <v>1</v>
      </c>
      <c r="G33" s="16">
        <v>0</v>
      </c>
      <c r="H33" s="16">
        <v>11</v>
      </c>
      <c r="I33" s="39">
        <f t="shared" si="0"/>
        <v>68</v>
      </c>
    </row>
    <row r="34" spans="1:9">
      <c r="A34" s="52"/>
      <c r="B34" s="8" t="s">
        <v>489</v>
      </c>
      <c r="C34" s="16">
        <v>20</v>
      </c>
      <c r="D34" s="16">
        <v>3</v>
      </c>
      <c r="E34" s="16">
        <v>0</v>
      </c>
      <c r="F34" s="16">
        <v>0</v>
      </c>
      <c r="G34" s="16">
        <v>0</v>
      </c>
      <c r="H34" s="16">
        <v>14</v>
      </c>
      <c r="I34" s="39">
        <f t="shared" si="0"/>
        <v>37</v>
      </c>
    </row>
    <row r="35" spans="1:9">
      <c r="A35" s="52"/>
      <c r="B35" s="8" t="s">
        <v>490</v>
      </c>
      <c r="C35" s="16">
        <v>92</v>
      </c>
      <c r="D35" s="16">
        <v>12</v>
      </c>
      <c r="E35" s="16">
        <v>10</v>
      </c>
      <c r="F35" s="16">
        <v>6</v>
      </c>
      <c r="G35" s="16">
        <v>0</v>
      </c>
      <c r="H35" s="16">
        <v>26</v>
      </c>
      <c r="I35" s="39">
        <f t="shared" si="0"/>
        <v>146</v>
      </c>
    </row>
    <row r="36" spans="1:9">
      <c r="A36" s="53"/>
      <c r="B36" s="8" t="s">
        <v>195</v>
      </c>
      <c r="C36" s="16">
        <v>70</v>
      </c>
      <c r="D36" s="16">
        <v>7</v>
      </c>
      <c r="E36" s="16">
        <v>24</v>
      </c>
      <c r="F36" s="16">
        <v>4</v>
      </c>
      <c r="G36" s="16">
        <v>12</v>
      </c>
      <c r="H36" s="16">
        <v>24</v>
      </c>
      <c r="I36" s="39">
        <f t="shared" si="0"/>
        <v>141</v>
      </c>
    </row>
    <row r="37" spans="1:9">
      <c r="A37" s="49" t="s">
        <v>195</v>
      </c>
      <c r="B37" s="71"/>
      <c r="C37" s="16">
        <v>38</v>
      </c>
      <c r="D37" s="16">
        <v>3</v>
      </c>
      <c r="E37" s="16">
        <v>6</v>
      </c>
      <c r="F37" s="16">
        <v>2</v>
      </c>
      <c r="G37" s="16">
        <v>3</v>
      </c>
      <c r="H37" s="16">
        <v>8</v>
      </c>
      <c r="I37" s="39">
        <f t="shared" si="0"/>
        <v>60</v>
      </c>
    </row>
    <row r="38" spans="1:9">
      <c r="A38" s="45" t="s">
        <v>119</v>
      </c>
      <c r="B38" s="46"/>
      <c r="C38" s="15">
        <f>SUM(C3:C37)</f>
        <v>2441</v>
      </c>
      <c r="D38" s="15">
        <f t="shared" ref="D38:I38" si="1">SUM(D3:D37)</f>
        <v>227</v>
      </c>
      <c r="E38" s="15">
        <f t="shared" si="1"/>
        <v>666</v>
      </c>
      <c r="F38" s="15">
        <f t="shared" si="1"/>
        <v>183</v>
      </c>
      <c r="G38" s="15">
        <f t="shared" si="1"/>
        <v>300</v>
      </c>
      <c r="H38" s="15">
        <f t="shared" si="1"/>
        <v>630</v>
      </c>
      <c r="I38" s="15">
        <f t="shared" si="1"/>
        <v>4447</v>
      </c>
    </row>
    <row r="41" spans="1:9">
      <c r="A41" s="14" t="s">
        <v>491</v>
      </c>
    </row>
  </sheetData>
  <mergeCells count="8">
    <mergeCell ref="A37:B37"/>
    <mergeCell ref="A38:B38"/>
    <mergeCell ref="A2:B2"/>
    <mergeCell ref="A3:A18"/>
    <mergeCell ref="A19:A22"/>
    <mergeCell ref="A23:A28"/>
    <mergeCell ref="A29:A32"/>
    <mergeCell ref="A33:A36"/>
  </mergeCells>
  <phoneticPr fontId="2"/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目次  </vt:lpstr>
      <vt:lpstr>DE-01</vt:lpstr>
      <vt:lpstr>DE-02</vt:lpstr>
      <vt:lpstr>DE-03</vt:lpstr>
      <vt:lpstr>DE-04</vt:lpstr>
      <vt:lpstr>DE-05</vt:lpstr>
      <vt:lpstr>DE-06</vt:lpstr>
      <vt:lpstr>DE-07</vt:lpstr>
      <vt:lpstr>DE-08</vt:lpstr>
      <vt:lpstr>DE-09</vt:lpstr>
      <vt:lpstr>DE-10</vt:lpstr>
      <vt:lpstr>DE-11</vt:lpstr>
      <vt:lpstr>DE-12</vt:lpstr>
      <vt:lpstr>DE-13</vt:lpstr>
      <vt:lpstr>DE-14</vt:lpstr>
      <vt:lpstr>DE-15</vt:lpstr>
      <vt:lpstr>DE-16</vt:lpstr>
      <vt:lpstr>DE-17</vt:lpstr>
      <vt:lpstr>DE-18</vt:lpstr>
      <vt:lpstr>DE-19</vt:lpstr>
      <vt:lpstr>DE-20</vt:lpstr>
      <vt:lpstr>DE-21</vt:lpstr>
      <vt:lpstr>DE-22</vt:lpstr>
      <vt:lpstr>DE-23</vt:lpstr>
      <vt:lpstr>DE-24</vt:lpstr>
      <vt:lpstr>DE-25</vt:lpstr>
      <vt:lpstr>DE-26</vt:lpstr>
      <vt:lpstr>DE-27</vt:lpstr>
      <vt:lpstr>DE-28</vt:lpstr>
      <vt:lpstr>DE-29</vt:lpstr>
      <vt:lpstr>DE-30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2026-09-15T02:55:55Z</dcterms:created>
  <dcterms:modified xsi:type="dcterms:W3CDTF">2026-09-15T02:56:06Z</dcterms:modified>
  <cp:category/>
  <cp:contentStatus/>
</cp:coreProperties>
</file>