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8" documentId="13_ncr:1_{0B686934-2BE9-4BFC-914B-7D4BAA73F178}" xr6:coauthVersionLast="47" xr6:coauthVersionMax="47" xr10:uidLastSave="{61E4FF0C-21E0-4AA8-8D53-5DF6B84E23EC}"/>
  <bookViews>
    <workbookView xWindow="-120" yWindow="-120" windowWidth="20730" windowHeight="1104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9" i="2"/>
</calcChain>
</file>

<file path=xl/sharedStrings.xml><?xml version="1.0" encoding="utf-8"?>
<sst xmlns="http://schemas.openxmlformats.org/spreadsheetml/2006/main" count="828" uniqueCount="494">
  <si>
    <t>　　　　　　　　　　　　　　　　　　　　　　　　　　　　　　　歯科ヒヤリ・ハット事例収集等事業　 集計表（2025年1月～6月）</t>
    <rPh sb="49" eb="52">
      <t>シュウケイヒョウ</t>
    </rPh>
    <rPh sb="57" eb="58">
      <t>ネン</t>
    </rPh>
    <rPh sb="59" eb="60">
      <t>ガツ</t>
    </rPh>
    <rPh sb="62" eb="63">
      <t>ガツ</t>
    </rPh>
    <phoneticPr fontId="2"/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</si>
  <si>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</si>
  <si>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</si>
  <si>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</si>
  <si>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</si>
  <si>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</si>
  <si>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</si>
  <si>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</si>
  <si>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</si>
  <si>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</si>
  <si>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</si>
  <si>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</si>
  <si>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</si>
  <si>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</si>
  <si>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</si>
  <si>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</si>
  <si>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</si>
  <si>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</si>
  <si>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</si>
  <si>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</si>
  <si>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</si>
  <si>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</si>
  <si>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</si>
  <si>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</si>
  <si>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</si>
  <si>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</si>
  <si>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</si>
  <si>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</si>
  <si>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</si>
  <si>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</si>
  <si>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</si>
  <si>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</si>
  <si>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</si>
  <si>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</si>
  <si>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</si>
  <si>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</si>
  <si>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</si>
  <si>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</si>
  <si>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</si>
  <si>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</si>
  <si>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</si>
  <si>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</si>
  <si>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事例の概要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</si>
  <si>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</si>
  <si>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</si>
  <si>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</si>
  <si>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</si>
  <si>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</si>
  <si>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</si>
  <si>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</si>
  <si>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</si>
  <si>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</si>
  <si>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</si>
  <si>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</si>
  <si>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</si>
  <si>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</si>
  <si>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</si>
  <si>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</si>
  <si>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</si>
  <si>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</si>
  <si>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</si>
  <si>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DE-01　事業参加歯科診療所数の推移</t>
    <phoneticPr fontId="2"/>
  </si>
  <si>
    <t>年月</t>
    <rPh sb="0" eb="2">
      <t>ネンゲツ</t>
    </rPh>
    <phoneticPr fontId="2"/>
  </si>
  <si>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</si>
  <si>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 xml:space="preserve">2025年1月 </t>
  </si>
  <si>
    <t xml:space="preserve">2025年2月 </t>
  </si>
  <si>
    <t xml:space="preserve">2025年3月 </t>
  </si>
  <si>
    <t xml:space="preserve">2025年4月 </t>
  </si>
  <si>
    <t xml:space="preserve">2025年5月 </t>
  </si>
  <si>
    <t xml:space="preserve">2025年6月 </t>
  </si>
  <si>
    <t>DE-02　都道府県別事業参加歯科診療所数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</si>
  <si>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</si>
  <si>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</si>
  <si>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</si>
  <si>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</si>
  <si>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</si>
  <si>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</si>
  <si>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</si>
  <si>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</si>
  <si>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</si>
  <si>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</si>
  <si>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</si>
  <si>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</si>
  <si>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</si>
  <si>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</si>
  <si>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</si>
  <si>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</si>
  <si>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</si>
  <si>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</si>
  <si>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</si>
  <si>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</si>
  <si>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</si>
  <si>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</si>
  <si>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</si>
  <si>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</si>
  <si>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</si>
  <si>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</si>
  <si>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</si>
  <si>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</si>
  <si>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</si>
  <si>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</si>
  <si>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</si>
  <si>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</si>
  <si>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</si>
  <si>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</si>
  <si>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</si>
  <si>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</si>
  <si>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</si>
  <si>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</si>
  <si>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</si>
  <si>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</si>
  <si>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</si>
  <si>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</si>
  <si>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</si>
  <si>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</si>
  <si>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</si>
  <si>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</si>
  <si>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</si>
  <si>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</si>
  <si>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合計</t>
    <rPh sb="0" eb="2">
      <t>ゴウケイ</t>
    </rPh>
    <phoneticPr fontId="2"/>
  </si>
  <si>
    <t>DE-03　歯科診療台数別事業参加歯科診療所数</t>
    <phoneticPr fontId="2"/>
  </si>
  <si>
    <t>診療台数</t>
    <phoneticPr fontId="2"/>
  </si>
  <si>
    <t>歯科診療所数</t>
    <phoneticPr fontId="2"/>
  </si>
  <si>
    <t>6以上</t>
    <phoneticPr fontId="2"/>
  </si>
  <si>
    <t>DE-04　月別報告件数</t>
    <phoneticPr fontId="2"/>
  </si>
  <si>
    <t>報告年月</t>
    <rPh sb="0" eb="2">
      <t>ホウコク</t>
    </rPh>
    <rPh sb="2" eb="4">
      <t>ネンゲツ</t>
    </rPh>
    <phoneticPr fontId="2"/>
  </si>
  <si>
    <t>件数</t>
    <rPh sb="0" eb="2">
      <t>ケンスウ</t>
    </rPh>
    <phoneticPr fontId="2"/>
  </si>
  <si>
    <t>DE-05　都道府県別報告件数</t>
    <phoneticPr fontId="2"/>
  </si>
  <si>
    <t>DE-06　報告件数別歯科診療所数</t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</si>
  <si>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</si>
  <si>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</si>
  <si>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</si>
  <si>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</si>
  <si>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</si>
  <si>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</si>
  <si>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</si>
  <si>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</si>
  <si>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</si>
  <si>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※集計対象期間に事業に参加していた歯科診療所数を示す。</t>
    <phoneticPr fontId="2"/>
  </si>
  <si>
    <t>DE-07　歯科診療台数別報告件数</t>
    <phoneticPr fontId="2"/>
  </si>
  <si>
    <t>DE-08　発生月</t>
    <phoneticPr fontId="2"/>
  </si>
  <si>
    <t>発生月</t>
    <rPh sb="0" eb="2">
      <t>ハッセイ</t>
    </rPh>
    <rPh sb="2" eb="3">
      <t>ツキ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</si>
  <si>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</si>
  <si>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</si>
  <si>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</si>
  <si>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</si>
  <si>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</si>
  <si>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</si>
  <si>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</si>
  <si>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</si>
  <si>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</si>
  <si>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</si>
  <si>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</si>
  <si>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</si>
  <si>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DE-09　発生曜日</t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</si>
  <si>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</si>
  <si>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</si>
  <si>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</si>
  <si>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</si>
  <si>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</si>
  <si>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</si>
  <si>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</si>
  <si>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</si>
  <si>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DE-10　発生時間帯</t>
    <phoneticPr fontId="2"/>
  </si>
  <si>
    <t>発生時間帯</t>
    <rPh sb="0" eb="2">
      <t>ハッセイ</t>
    </rPh>
    <rPh sb="2" eb="5">
      <t>ジカンタイ</t>
    </rPh>
    <phoneticPr fontId="2"/>
  </si>
  <si>
    <t>0:00～2:59</t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</si>
  <si>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</si>
  <si>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</si>
  <si>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</si>
  <si>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</si>
  <si>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</si>
  <si>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</si>
  <si>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</si>
  <si>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</si>
  <si>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</si>
  <si>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エラー等の実施の有無・対応</t>
    <rPh sb="11" eb="13">
      <t>タイオウ</t>
    </rPh>
    <phoneticPr fontId="2"/>
  </si>
  <si>
    <t>エラー等がみられたが、患者には実施されなかった</t>
  </si>
  <si>
    <t>エラー等が患者に実施されたが、影響はなかった</t>
  </si>
  <si>
    <t>エラー等が患者に実施されたが、影響は軽微だった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</si>
  <si>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</si>
  <si>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</si>
  <si>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</si>
  <si>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エラー等が患者に実施されたが、影響は不明</t>
    <phoneticPr fontId="2"/>
  </si>
  <si>
    <t>合計</t>
    <phoneticPr fontId="2"/>
  </si>
  <si>
    <t>DE-12　発生場所</t>
    <rPh sb="6" eb="8">
      <t>ハッセイ</t>
    </rPh>
    <rPh sb="8" eb="10">
      <t>バショ</t>
    </rPh>
    <phoneticPr fontId="2"/>
  </si>
  <si>
    <t>発生場所</t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</si>
  <si>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</si>
  <si>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</si>
  <si>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Ｘ線撮影室</t>
    <rPh sb="1" eb="2">
      <t>セン</t>
    </rPh>
    <rPh sb="2" eb="4">
      <t>サツエイ</t>
    </rPh>
    <rPh sb="4" eb="5">
      <t>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</si>
  <si>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</si>
  <si>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</si>
  <si>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</si>
  <si>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</si>
  <si>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</si>
  <si>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</si>
  <si>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</si>
  <si>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DE-13　外来・訪問別件数</t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</si>
  <si>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</si>
  <si>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</si>
  <si>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</si>
  <si>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DE-14　発生状況</t>
    <rPh sb="6" eb="8">
      <t>ハッセイ</t>
    </rPh>
    <rPh sb="8" eb="10">
      <t>ジョウキョウ</t>
    </rPh>
    <phoneticPr fontId="2"/>
  </si>
  <si>
    <t>事例の概要</t>
    <rPh sb="0" eb="2">
      <t>ジレイ</t>
    </rPh>
    <rPh sb="3" eb="5">
      <t>ガイヨウ</t>
    </rPh>
    <phoneticPr fontId="2"/>
  </si>
  <si>
    <t>発生状況</t>
    <rPh sb="0" eb="2">
      <t>ハッセイ</t>
    </rPh>
    <rPh sb="2" eb="4">
      <t>ジョウキョウ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</si>
  <si>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</si>
  <si>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</si>
  <si>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</si>
  <si>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</si>
  <si>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</si>
  <si>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</si>
  <si>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</si>
  <si>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</si>
  <si>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</si>
  <si>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</si>
  <si>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</si>
  <si>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DE-15　患者の年齢</t>
    <phoneticPr fontId="2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</si>
  <si>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</si>
  <si>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</si>
  <si>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</si>
  <si>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</si>
  <si>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</si>
  <si>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</si>
  <si>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</si>
  <si>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</si>
  <si>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</si>
  <si>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</si>
  <si>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</si>
  <si>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</si>
  <si>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DE-16　患者の性別</t>
    <phoneticPr fontId="2"/>
  </si>
  <si>
    <t>患者の性別</t>
    <rPh sb="0" eb="2">
      <t>カンジャ</t>
    </rPh>
    <rPh sb="3" eb="5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</si>
  <si>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</si>
  <si>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</si>
  <si>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※患者の性別は、複数回答可能である。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</si>
  <si>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</si>
  <si>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</si>
  <si>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</si>
  <si>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</si>
  <si>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</si>
  <si>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</si>
  <si>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</si>
  <si>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</si>
  <si>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</si>
  <si>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</si>
  <si>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</si>
  <si>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</si>
  <si>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※直前の患者の状態は、複数回答可能である。</t>
    <phoneticPr fontId="2"/>
  </si>
  <si>
    <t>DE-18　事例に関わったスタッフの職種</t>
    <phoneticPr fontId="2"/>
  </si>
  <si>
    <t>職種</t>
    <rPh sb="0" eb="2">
      <t>ショクシュ</t>
    </rPh>
    <phoneticPr fontId="2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</si>
  <si>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</si>
  <si>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</si>
  <si>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</si>
  <si>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</si>
  <si>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</si>
  <si>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※事例に関わったスタッフの職種は、複数回答可能である。</t>
    <rPh sb="13" eb="15">
      <t>ショクシュ</t>
    </rPh>
    <phoneticPr fontId="2"/>
  </si>
  <si>
    <t>DE-19　事例に関わったスタッフの職種経験年数</t>
    <phoneticPr fontId="2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</si>
  <si>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</si>
  <si>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</si>
  <si>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</si>
  <si>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</si>
  <si>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</si>
  <si>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</si>
  <si>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</si>
  <si>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</si>
  <si>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</si>
  <si>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</si>
  <si>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</si>
  <si>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</si>
  <si>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</si>
  <si>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</si>
  <si>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</si>
  <si>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</si>
  <si>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</si>
  <si>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</si>
  <si>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</si>
  <si>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</si>
  <si>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</si>
  <si>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</si>
  <si>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</si>
  <si>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</si>
  <si>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</si>
  <si>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</si>
  <si>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</si>
  <si>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</si>
  <si>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</si>
  <si>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</si>
  <si>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</si>
  <si>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</si>
  <si>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</si>
  <si>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</si>
  <si>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</si>
  <si>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</si>
  <si>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</si>
  <si>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</si>
  <si>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</si>
  <si>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</si>
  <si>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</si>
  <si>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</si>
  <si>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※事例に関わったスタッフの職種経験年数は、複数回答可能である。</t>
    <phoneticPr fontId="2"/>
  </si>
  <si>
    <t>DE-20　事例に関わったスタッフの現在の職場での経験年数</t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</si>
  <si>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</si>
  <si>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</si>
  <si>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</si>
  <si>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</si>
  <si>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発生場所×事例の概要</t>
    <rPh sb="5" eb="7">
      <t>ジレイ</t>
    </rPh>
    <rPh sb="8" eb="10">
      <t>ガイヨウ</t>
    </rPh>
    <phoneticPr fontId="2"/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</si>
  <si>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</si>
  <si>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</si>
  <si>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</si>
  <si>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</si>
  <si>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</si>
  <si>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</si>
  <si>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DE-23　事例の種類</t>
    <rPh sb="6" eb="8">
      <t>ジレイ</t>
    </rPh>
    <rPh sb="9" eb="11">
      <t>シュルイ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</si>
  <si>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</si>
  <si>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</si>
  <si>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誤飲・誤嚥</t>
    <rPh sb="0" eb="1">
      <t>ゴイン</t>
    </rPh>
    <rPh sb="2" eb="4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</si>
  <si>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</si>
  <si>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</si>
  <si>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</si>
  <si>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</si>
  <si>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</si>
  <si>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</si>
  <si>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患者の体調変化</t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</si>
  <si>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</si>
  <si>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</si>
  <si>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</si>
  <si>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</si>
  <si>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</si>
  <si>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</si>
  <si>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</si>
  <si>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</si>
  <si>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</si>
  <si>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</si>
  <si>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探針・スケーラー等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</si>
  <si>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</si>
  <si>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</si>
  <si>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</si>
  <si>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</si>
  <si>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</si>
  <si>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</si>
  <si>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</si>
  <si>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</si>
  <si>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</si>
  <si>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</si>
  <si>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</si>
  <si>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</si>
  <si>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</si>
  <si>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その他の医療機器</t>
    <rPh sb="2" eb="3">
      <t>タ</t>
    </rPh>
    <rPh sb="4" eb="8">
      <t>イリョウキキ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</si>
  <si>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</si>
  <si>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</si>
  <si>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</si>
  <si>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</si>
  <si>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</si>
  <si>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</si>
  <si>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</si>
  <si>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</si>
  <si>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納期間違い</t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</si>
  <si>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</si>
  <si>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事例の内容</t>
    <phoneticPr fontId="1"/>
  </si>
  <si>
    <t>誤飲・誤嚥</t>
    <rPh sb="0" eb="2">
      <t>ゴイン</t>
    </rPh>
    <rPh sb="3" eb="5">
      <t>ゴエン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</si>
  <si>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</si>
  <si>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</si>
  <si>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</si>
  <si>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</si>
  <si>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</si>
  <si>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</si>
  <si>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</si>
  <si>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</si>
  <si>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</si>
  <si>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</si>
  <si>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</si>
  <si>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</si>
  <si>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</si>
  <si>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</si>
  <si>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</si>
  <si>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</si>
  <si>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</si>
  <si>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</si>
  <si>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</si>
  <si>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</si>
  <si>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</si>
  <si>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</si>
  <si>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</si>
  <si>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その他</t>
    <phoneticPr fontId="1"/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</si>
  <si>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</si>
  <si>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</si>
  <si>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</si>
  <si>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</si>
  <si>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</si>
  <si>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</si>
  <si>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</si>
  <si>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</si>
  <si>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</si>
  <si>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</si>
  <si>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</si>
  <si>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</si>
  <si>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</si>
  <si>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</si>
  <si>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</si>
  <si>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</si>
  <si>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嘔吐</t>
    <rPh sb="0" eb="2">
      <t>オウト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</si>
  <si>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</si>
  <si>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</si>
  <si>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</si>
  <si>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</si>
  <si>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※事例の内容（歯科治療・処置）は、全身状態悪化のみ複数回答可能である。</t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</si>
  <si>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</si>
  <si>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</si>
  <si>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</si>
  <si>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</si>
  <si>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</si>
  <si>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</si>
  <si>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</si>
  <si>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</si>
  <si>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</si>
  <si>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</si>
  <si>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</si>
  <si>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</si>
  <si>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</si>
  <si>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</si>
  <si>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</si>
  <si>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</si>
  <si>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</si>
  <si>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</si>
  <si>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</si>
  <si>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</si>
  <si>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</si>
  <si>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</si>
  <si>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</si>
  <si>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</si>
  <si>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</si>
  <si>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</si>
  <si>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</si>
  <si>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</si>
  <si>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※事例の内容（医療機器（機械・器具））は、複数回答可能である。</t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</si>
  <si>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</si>
  <si>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</si>
  <si>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</si>
  <si>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</si>
  <si>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</si>
  <si>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</si>
  <si>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</si>
  <si>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</si>
  <si>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</si>
  <si>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歯周組織検査
（歯周病検査）</t>
    <rPh sb="0" eb="6">
      <t>シシュウソシキケンサ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</si>
  <si>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</si>
  <si>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</si>
  <si>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</si>
  <si>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</si>
  <si>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</si>
  <si>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</si>
  <si>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</si>
  <si>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</si>
  <si>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</si>
  <si>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</si>
  <si>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</si>
  <si>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材料間違い</t>
    <rPh sb="0" eb="4">
      <t>ザイリョウマチガ</t>
    </rPh>
    <phoneticPr fontId="1"/>
  </si>
  <si>
    <t>納期間違い</t>
    <phoneticPr fontId="2"/>
  </si>
  <si>
    <t>DE-29　発生要因</t>
    <rPh sb="6" eb="8">
      <t>ハッセイ</t>
    </rPh>
    <rPh sb="8" eb="10">
      <t>ヨウイン</t>
    </rPh>
    <phoneticPr fontId="2"/>
  </si>
  <si>
    <t>発生要因</t>
    <rPh sb="0" eb="2">
      <t>ハッセイ</t>
    </rPh>
    <rPh sb="2" eb="4">
      <t>ヨウイン</t>
    </rPh>
    <phoneticPr fontId="2"/>
  </si>
  <si>
    <t>事例に関わったスタッフ</t>
    <rPh sb="0" eb="2">
      <t>ジレイ</t>
    </rPh>
    <rPh sb="3" eb="4">
      <t>カカ</t>
    </rPh>
    <phoneticPr fontId="1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</si>
  <si>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</si>
  <si>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</si>
  <si>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</si>
  <si>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</si>
  <si>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</si>
  <si>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</si>
  <si>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</si>
  <si>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</si>
  <si>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</si>
  <si>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</si>
  <si>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</si>
  <si>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</si>
  <si>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</si>
  <si>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</si>
  <si>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</si>
  <si>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</si>
  <si>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</si>
  <si>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</si>
  <si>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</si>
  <si>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</si>
  <si>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</si>
  <si>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</si>
  <si>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</si>
  <si>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</si>
  <si>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</si>
  <si>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</si>
  <si>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</si>
  <si>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</si>
  <si>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</si>
  <si>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</si>
  <si>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</si>
  <si>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</si>
  <si>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</si>
  <si>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※発生要因は、複数回答可能である。</t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</si>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</sst>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0" fillId="2" borderId="3" xfId="0" quotePrefix="1" applyNumberFormat="1" applyFill="1" applyBorder="1">
      <alignment vertical="center"/>
    </xf>
    <xf numFmtId="0" fontId="0" fillId="2" borderId="3" xfId="0" quotePrefix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3" xfId="1" applyFont="1" applyFill="1" applyBorder="1" applyAlignment="1">
      <alignment vertical="center"/>
    </xf>
    <xf numFmtId="3" fontId="0" fillId="0" borderId="8" xfId="0" applyNumberFormat="1" applyBorder="1" applyAlignment="1"/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9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9" fillId="0" borderId="0" xfId="4" applyFont="1">
      <alignment vertical="center"/>
    </xf>
    <xf numFmtId="0" fontId="6" fillId="0" borderId="0" xfId="3" applyFill="1">
      <alignment vertical="center"/>
    </xf>
    <xf numFmtId="0" fontId="10" fillId="0" borderId="0" xfId="4" applyFont="1" applyAlignment="1">
      <alignment horizontal="left" vertical="center"/>
    </xf>
    <xf numFmtId="0" fontId="11" fillId="0" borderId="0" xfId="4" applyFont="1">
      <alignment vertical="center"/>
    </xf>
    <xf numFmtId="0" fontId="0" fillId="2" borderId="8" xfId="0" applyFill="1" applyBorder="1" applyAlignment="1">
      <alignment horizontal="center" vertical="center"/>
    </xf>
    <xf numFmtId="55" fontId="0" fillId="2" borderId="8" xfId="0" applyNumberFormat="1" applyFill="1" applyBorder="1" applyAlignment="1">
      <alignment horizontal="left" vertical="center"/>
    </xf>
    <xf numFmtId="38" fontId="0" fillId="2" borderId="8" xfId="1" applyFont="1" applyFill="1" applyBorder="1">
      <alignment vertical="center"/>
    </xf>
    <xf numFmtId="0" fontId="0" fillId="2" borderId="8" xfId="0" applyFill="1" applyBorder="1" applyAlignment="1">
      <alignment horizontal="center" vertical="center" wrapText="1"/>
    </xf>
    <xf numFmtId="176" fontId="0" fillId="2" borderId="8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38" fontId="0" fillId="2" borderId="8" xfId="1" applyFont="1" applyFill="1" applyBorder="1" applyAlignment="1">
      <alignment vertical="center"/>
    </xf>
    <xf numFmtId="0" fontId="0" fillId="2" borderId="8" xfId="0" quotePrefix="1" applyFill="1" applyBorder="1">
      <alignment vertical="center"/>
    </xf>
    <xf numFmtId="49" fontId="0" fillId="2" borderId="8" xfId="0" quotePrefix="1" applyNumberFormat="1" applyFill="1" applyBorder="1">
      <alignment vertical="center"/>
    </xf>
    <xf numFmtId="38" fontId="0" fillId="2" borderId="8" xfId="1" quotePrefix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0" fillId="2" borderId="8" xfId="0" quotePrefix="1" applyFill="1" applyBorder="1" applyAlignment="1">
      <alignment horizontal="left" vertical="center"/>
    </xf>
    <xf numFmtId="3" fontId="0" fillId="2" borderId="8" xfId="0" quotePrefix="1" applyNumberFormat="1" applyFill="1" applyBorder="1">
      <alignment vertical="center"/>
    </xf>
    <xf numFmtId="3" fontId="0" fillId="2" borderId="8" xfId="1" quotePrefix="1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2" borderId="1" xfId="0" quotePrefix="1" applyNumberFormat="1" applyFill="1" applyBorder="1" applyAlignment="1">
      <alignment horizontal="left" vertical="center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2" xfId="0" quotePrefix="1" applyNumberFormat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left" vertical="center" wrapText="1"/>
    </xf>
    <xf numFmtId="0" fontId="0" fillId="2" borderId="6" xfId="0" quotePrefix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 wrapText="1"/>
    </xf>
    <xf numFmtId="0" fontId="0" fillId="2" borderId="2" xfId="0" quotePrefix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8B0C581E-1454-4329-A30D-01AAA56844D2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779E-5E68-4F52-B9FF-CEB8551C1953}">
  <dimension ref="A2:I67"/>
  <sheetViews>
    <sheetView showGridLines="0" tabSelected="1" workbookViewId="0"/>
  </sheetViews>
  <sheetFormatPr defaultColWidth="8.125" defaultRowHeight="18.75"/>
  <cols>
    <col min="1" max="1" width="4" style="26" customWidth="1"/>
    <col min="2" max="2" width="8.5" style="26" customWidth="1"/>
    <col min="3" max="6" width="8.125" style="26"/>
    <col min="7" max="8" width="9" style="26" customWidth="1"/>
    <col min="9" max="9" width="11.375" style="26" customWidth="1"/>
    <col min="10" max="16384" width="8.125" style="26"/>
  </cols>
  <sheetData>
    <row r="2" spans="1:9" s="18" customFormat="1" ht="17.45" customHeight="1">
      <c r="A2" s="17" t="s">
        <v>0</v>
      </c>
      <c r="B2" s="17"/>
      <c r="C2" s="17"/>
      <c r="D2" s="17"/>
      <c r="E2" s="17"/>
      <c r="F2" s="17"/>
      <c r="G2" s="17"/>
      <c r="H2" s="17"/>
    </row>
    <row r="3" spans="1:9" s="18" customFormat="1" ht="17.45" customHeight="1">
      <c r="A3" s="42"/>
      <c r="B3" s="42"/>
      <c r="C3" s="42"/>
      <c r="D3" s="42"/>
      <c r="E3" s="42"/>
      <c r="F3" s="42"/>
      <c r="G3" s="42"/>
      <c r="H3" s="42"/>
    </row>
    <row r="4" spans="1:9" s="23" customFormat="1" ht="19.5">
      <c r="A4" s="19"/>
      <c r="B4" s="20" t="s">
        <v>1</v>
      </c>
      <c r="C4" s="21" t="s">
        <v>2</v>
      </c>
      <c r="D4" s="21"/>
      <c r="E4" s="21"/>
      <c r="F4" s="22"/>
      <c r="G4" s="19"/>
      <c r="H4" s="19"/>
    </row>
    <row r="5" spans="1:9" s="23" customFormat="1" ht="19.5">
      <c r="A5" s="19"/>
      <c r="B5" s="20" t="s">
        <v>3</v>
      </c>
      <c r="C5" s="21" t="s">
        <v>4</v>
      </c>
      <c r="D5" s="21"/>
      <c r="E5" s="21"/>
      <c r="F5" s="21"/>
      <c r="G5" s="19"/>
      <c r="H5" s="19"/>
    </row>
    <row r="6" spans="1:9" s="23" customFormat="1" ht="19.5">
      <c r="A6" s="19"/>
      <c r="B6" s="20" t="s">
        <v>5</v>
      </c>
      <c r="C6" s="21" t="s">
        <v>6</v>
      </c>
      <c r="D6" s="21"/>
      <c r="E6" s="21"/>
      <c r="F6" s="21"/>
      <c r="G6" s="19"/>
      <c r="H6" s="19"/>
    </row>
    <row r="7" spans="1:9" s="23" customFormat="1" ht="19.5">
      <c r="A7" s="19"/>
      <c r="B7" s="20" t="s">
        <v>7</v>
      </c>
      <c r="C7" s="21" t="s">
        <v>8</v>
      </c>
      <c r="D7" s="21"/>
      <c r="E7" s="19"/>
      <c r="F7" s="19"/>
      <c r="G7" s="19"/>
      <c r="H7" s="19"/>
    </row>
    <row r="8" spans="1:9" s="23" customFormat="1" ht="19.5">
      <c r="A8" s="19"/>
      <c r="B8" s="20" t="s">
        <v>9</v>
      </c>
      <c r="C8" s="21" t="s">
        <v>10</v>
      </c>
      <c r="D8" s="21"/>
      <c r="E8" s="21"/>
      <c r="F8" s="19"/>
      <c r="G8" s="19"/>
      <c r="H8" s="19"/>
    </row>
    <row r="9" spans="1:9" s="23" customFormat="1" ht="19.5">
      <c r="A9" s="19"/>
      <c r="B9" s="20" t="s">
        <v>11</v>
      </c>
      <c r="C9" s="21" t="s">
        <v>12</v>
      </c>
      <c r="D9" s="21"/>
      <c r="E9" s="21"/>
      <c r="F9" s="19"/>
      <c r="G9" s="19"/>
      <c r="H9" s="19"/>
      <c r="I9" s="20"/>
    </row>
    <row r="10" spans="1:9" s="23" customFormat="1" ht="19.5">
      <c r="A10" s="19"/>
      <c r="B10" s="20" t="s">
        <v>13</v>
      </c>
      <c r="C10" s="21" t="s">
        <v>14</v>
      </c>
      <c r="D10" s="21"/>
      <c r="E10" s="21"/>
      <c r="F10" s="19"/>
      <c r="G10" s="19"/>
      <c r="H10" s="19"/>
    </row>
    <row r="11" spans="1:9" s="23" customFormat="1" ht="19.5">
      <c r="A11" s="19"/>
      <c r="B11" s="20" t="s">
        <v>15</v>
      </c>
      <c r="C11" s="21" t="s">
        <v>16</v>
      </c>
      <c r="D11" s="19"/>
      <c r="E11" s="19"/>
      <c r="F11" s="19"/>
      <c r="G11" s="19"/>
      <c r="H11" s="19"/>
    </row>
    <row r="12" spans="1:9" s="23" customFormat="1" ht="19.5">
      <c r="A12" s="19"/>
      <c r="B12" s="20" t="s">
        <v>17</v>
      </c>
      <c r="C12" s="21" t="s">
        <v>18</v>
      </c>
      <c r="D12" s="19"/>
      <c r="E12" s="19"/>
      <c r="F12" s="19"/>
      <c r="G12" s="19"/>
      <c r="H12" s="19"/>
    </row>
    <row r="13" spans="1:9" s="23" customFormat="1" ht="19.5">
      <c r="A13" s="19"/>
      <c r="B13" s="20" t="s">
        <v>19</v>
      </c>
      <c r="C13" s="21" t="s">
        <v>20</v>
      </c>
      <c r="D13" s="19"/>
      <c r="E13" s="19"/>
      <c r="F13" s="19"/>
      <c r="G13" s="19"/>
      <c r="H13" s="19"/>
    </row>
    <row r="14" spans="1:9" s="23" customFormat="1" ht="19.5">
      <c r="A14" s="19"/>
      <c r="B14" s="20" t="s">
        <v>21</v>
      </c>
      <c r="C14" s="21" t="s">
        <v>22</v>
      </c>
      <c r="D14" s="21"/>
      <c r="E14" s="21"/>
      <c r="F14" s="19"/>
      <c r="G14" s="19"/>
      <c r="H14" s="19"/>
    </row>
    <row r="15" spans="1:9" s="23" customFormat="1" ht="19.5">
      <c r="A15" s="19"/>
      <c r="B15" s="20" t="s">
        <v>23</v>
      </c>
      <c r="C15" s="21" t="s">
        <v>24</v>
      </c>
      <c r="D15" s="19"/>
      <c r="E15" s="19"/>
      <c r="F15" s="19"/>
      <c r="G15" s="19"/>
      <c r="H15" s="19"/>
    </row>
    <row r="16" spans="1:9" s="23" customFormat="1" ht="19.5">
      <c r="A16" s="19"/>
      <c r="B16" s="20" t="s">
        <v>25</v>
      </c>
      <c r="C16" s="21" t="s">
        <v>26</v>
      </c>
      <c r="D16" s="21"/>
      <c r="E16" s="19"/>
      <c r="F16" s="19"/>
      <c r="G16" s="19"/>
      <c r="H16" s="19"/>
    </row>
    <row r="17" spans="1:8" s="23" customFormat="1" ht="19.5">
      <c r="A17" s="19"/>
      <c r="B17" s="20" t="s">
        <v>27</v>
      </c>
      <c r="C17" s="21" t="s">
        <v>28</v>
      </c>
      <c r="D17" s="19"/>
      <c r="E17" s="19"/>
      <c r="F17" s="19"/>
      <c r="G17" s="19"/>
      <c r="H17" s="19"/>
    </row>
    <row r="18" spans="1:8" s="23" customFormat="1" ht="19.5">
      <c r="A18" s="19"/>
      <c r="B18" s="20" t="s">
        <v>29</v>
      </c>
      <c r="C18" s="21" t="s">
        <v>30</v>
      </c>
      <c r="D18" s="21"/>
      <c r="E18" s="19"/>
      <c r="F18" s="19"/>
      <c r="G18" s="19"/>
      <c r="H18" s="19"/>
    </row>
    <row r="19" spans="1:8" s="23" customFormat="1" ht="19.5">
      <c r="A19" s="19"/>
      <c r="B19" s="20" t="s">
        <v>31</v>
      </c>
      <c r="C19" s="21" t="s">
        <v>32</v>
      </c>
      <c r="D19" s="21"/>
      <c r="E19" s="19"/>
      <c r="F19" s="19"/>
      <c r="G19" s="19"/>
      <c r="H19" s="19"/>
    </row>
    <row r="20" spans="1:8" s="23" customFormat="1" ht="19.5">
      <c r="A20" s="19"/>
      <c r="B20" s="20" t="s">
        <v>33</v>
      </c>
      <c r="C20" s="21" t="s">
        <v>34</v>
      </c>
      <c r="D20" s="21"/>
      <c r="E20" s="19"/>
      <c r="F20" s="19"/>
      <c r="G20" s="19"/>
      <c r="H20" s="19"/>
    </row>
    <row r="21" spans="1:8" s="23" customFormat="1" ht="19.5">
      <c r="A21" s="19"/>
      <c r="B21" s="20" t="s">
        <v>35</v>
      </c>
      <c r="C21" s="21" t="s">
        <v>36</v>
      </c>
      <c r="D21" s="21"/>
      <c r="E21" s="21"/>
      <c r="F21" s="21"/>
      <c r="G21" s="19"/>
      <c r="H21" s="19"/>
    </row>
    <row r="22" spans="1:8" s="23" customFormat="1" ht="19.5">
      <c r="A22" s="19"/>
      <c r="B22" s="20" t="s">
        <v>37</v>
      </c>
      <c r="C22" s="21" t="s">
        <v>38</v>
      </c>
      <c r="D22" s="21"/>
      <c r="E22" s="21"/>
      <c r="F22" s="21"/>
      <c r="G22" s="21"/>
      <c r="H22" s="19"/>
    </row>
    <row r="23" spans="1:8" s="23" customFormat="1" ht="19.5">
      <c r="A23" s="19"/>
      <c r="B23" s="20" t="s">
        <v>39</v>
      </c>
      <c r="C23" s="24" t="s">
        <v>40</v>
      </c>
      <c r="D23" s="24"/>
      <c r="E23" s="24"/>
      <c r="F23" s="24"/>
      <c r="G23" s="24"/>
      <c r="H23" s="24"/>
    </row>
    <row r="24" spans="1:8" s="23" customFormat="1" ht="19.5">
      <c r="A24" s="19"/>
      <c r="B24" s="20" t="s">
        <v>41</v>
      </c>
      <c r="C24" s="21" t="s">
        <v>42</v>
      </c>
      <c r="D24" s="21"/>
      <c r="E24" s="19"/>
      <c r="F24" s="19"/>
      <c r="G24" s="19"/>
      <c r="H24" s="19"/>
    </row>
    <row r="25" spans="1:8" s="23" customFormat="1" ht="19.5">
      <c r="A25" s="19"/>
      <c r="B25" s="20" t="s">
        <v>43</v>
      </c>
      <c r="C25" s="21" t="s">
        <v>44</v>
      </c>
      <c r="D25" s="21"/>
      <c r="E25" s="21"/>
      <c r="F25" s="25"/>
      <c r="G25" s="25"/>
      <c r="H25" s="19"/>
    </row>
    <row r="26" spans="1:8" s="23" customFormat="1" ht="19.5">
      <c r="A26" s="19"/>
      <c r="B26" s="20" t="s">
        <v>45</v>
      </c>
      <c r="C26" s="21" t="s">
        <v>46</v>
      </c>
      <c r="D26" s="21"/>
      <c r="E26" s="19"/>
      <c r="F26" s="19"/>
      <c r="G26" s="19"/>
      <c r="H26" s="19"/>
    </row>
    <row r="27" spans="1:8" s="23" customFormat="1" ht="19.5">
      <c r="A27" s="19"/>
      <c r="B27" s="20" t="s">
        <v>47</v>
      </c>
      <c r="C27" s="21" t="s">
        <v>48</v>
      </c>
      <c r="D27" s="21"/>
      <c r="E27" s="21"/>
      <c r="F27" s="22"/>
      <c r="G27" s="19"/>
      <c r="H27" s="19"/>
    </row>
    <row r="28" spans="1:8" s="23" customFormat="1" ht="19.5">
      <c r="A28" s="19"/>
      <c r="B28" s="20" t="s">
        <v>49</v>
      </c>
      <c r="C28" s="21" t="s">
        <v>50</v>
      </c>
      <c r="D28" s="21"/>
      <c r="E28" s="21"/>
      <c r="F28" s="19"/>
      <c r="G28" s="19"/>
      <c r="H28" s="19"/>
    </row>
    <row r="29" spans="1:8" s="23" customFormat="1" ht="19.5">
      <c r="A29" s="19"/>
      <c r="B29" s="20" t="s">
        <v>51</v>
      </c>
      <c r="C29" s="21" t="s">
        <v>52</v>
      </c>
      <c r="D29" s="21"/>
      <c r="E29" s="21"/>
      <c r="F29" s="21"/>
      <c r="G29" s="22"/>
      <c r="H29" s="19"/>
    </row>
    <row r="30" spans="1:8" s="23" customFormat="1" ht="19.5">
      <c r="A30" s="19"/>
      <c r="B30" s="20" t="s">
        <v>53</v>
      </c>
      <c r="C30" s="21" t="s">
        <v>54</v>
      </c>
      <c r="D30" s="21"/>
      <c r="E30" s="19"/>
      <c r="F30" s="19"/>
      <c r="G30" s="25"/>
      <c r="H30" s="19"/>
    </row>
    <row r="31" spans="1:8" s="23" customFormat="1" ht="19.5">
      <c r="A31" s="19"/>
      <c r="B31" s="20" t="s">
        <v>55</v>
      </c>
      <c r="C31" s="21" t="s">
        <v>56</v>
      </c>
      <c r="D31" s="21"/>
      <c r="E31" s="21"/>
      <c r="F31" s="19"/>
      <c r="G31" s="19"/>
      <c r="H31" s="19"/>
    </row>
    <row r="32" spans="1:8" s="23" customFormat="1" ht="19.5">
      <c r="A32" s="19"/>
      <c r="B32" s="20" t="s">
        <v>57</v>
      </c>
      <c r="C32" s="21" t="s">
        <v>58</v>
      </c>
      <c r="D32" s="19"/>
      <c r="E32" s="19"/>
      <c r="F32" s="19"/>
      <c r="G32" s="19"/>
      <c r="H32" s="19"/>
    </row>
    <row r="33" spans="1:8" s="23" customFormat="1" ht="19.5">
      <c r="A33" s="19"/>
      <c r="B33" s="20" t="s">
        <v>59</v>
      </c>
      <c r="C33" s="21" t="s">
        <v>60</v>
      </c>
      <c r="D33" s="21"/>
      <c r="E33" s="22"/>
      <c r="F33" s="25"/>
      <c r="G33" s="25"/>
      <c r="H33" s="19"/>
    </row>
    <row r="34" spans="1:8" s="23" customFormat="1" ht="16.5"/>
    <row r="35" spans="1:8" s="23" customFormat="1" ht="16.5"/>
    <row r="36" spans="1:8" s="23" customFormat="1" ht="16.5"/>
    <row r="37" spans="1:8" s="23" customFormat="1" ht="16.5"/>
    <row r="38" spans="1:8" s="23" customFormat="1" ht="16.5"/>
    <row r="39" spans="1:8" s="23" customFormat="1" ht="16.5"/>
    <row r="40" spans="1:8" s="23" customFormat="1" ht="16.5"/>
    <row r="41" spans="1:8" s="23" customFormat="1" ht="16.5"/>
    <row r="42" spans="1:8" s="23" customFormat="1" ht="16.5"/>
    <row r="43" spans="1:8" s="23" customFormat="1" ht="16.5"/>
    <row r="44" spans="1:8" s="23" customFormat="1" ht="16.5"/>
    <row r="45" spans="1:8" s="23" customFormat="1" ht="16.5"/>
    <row r="46" spans="1:8" s="23" customFormat="1" ht="16.5"/>
    <row r="47" spans="1:8" s="23" customFormat="1" ht="16.5"/>
    <row r="48" spans="1:8" s="23" customFormat="1" ht="16.5"/>
    <row r="49" s="23" customFormat="1" ht="16.5"/>
    <row r="50" s="23" customFormat="1" ht="16.5"/>
    <row r="51" s="23" customFormat="1" ht="16.5"/>
    <row r="52" s="23" customFormat="1" ht="16.5"/>
    <row r="53" s="23" customFormat="1" ht="16.5"/>
    <row r="54" s="23" customFormat="1" ht="16.5"/>
    <row r="55" s="23" customFormat="1" ht="16.5"/>
    <row r="56" s="23" customFormat="1" ht="16.5"/>
    <row r="59" s="23" customFormat="1" ht="16.5"/>
    <row r="60" s="23" customFormat="1" ht="16.5"/>
    <row r="61" s="23" customFormat="1" ht="16.5"/>
    <row r="62" s="23" customFormat="1" ht="16.5"/>
    <row r="63" s="23" customFormat="1" ht="16.5"/>
    <row r="64" s="23" customFormat="1" ht="16.5"/>
    <row r="67" s="23" customFormat="1" ht="16.5"/>
  </sheetData>
  <mergeCells count="1">
    <mergeCell ref="A3:H3"/>
  </mergeCells>
  <phoneticPr fontId="2"/>
  <hyperlinks>
    <hyperlink ref="C4" location="'※DE-01'!A1" display="事業参加歯科診療所数の推移" xr:uid="{CCF3A875-6CE0-43A2-9518-9389E3F872BD}"/>
    <hyperlink ref="C5" location="'※DE-02'!A1" display="都道府県別事業参加歯科診療所数" xr:uid="{6C2FFBF1-98CE-4068-A4DF-D2E54C387CEA}"/>
    <hyperlink ref="C6" location="'※DE-03'!A1" display="歯科診療台数別事業参加歯科診療所数" xr:uid="{EFB19DA0-EAD1-4002-A0D4-C0490F17A101}"/>
    <hyperlink ref="C7" location="'DE-04'!A1" display="月別報告件数" xr:uid="{4BA62607-AA40-4E78-AB74-799D27E71F41}"/>
    <hyperlink ref="C8" location="'DE-05'!A1" display="都道府県別報告件数" xr:uid="{996524C7-FCBE-4209-80E4-B113ADC7D028}"/>
    <hyperlink ref="C9" location="'※DE-06'!A1" display="報告件数別歯科診療所数" xr:uid="{89A42CC1-8195-4AD9-BE0C-D48794BE3456}"/>
    <hyperlink ref="C10" location="'DE-07'!A1" display="歯科診療台数別報告件数" xr:uid="{B61C800A-B664-4DB5-9E66-5BA996D60704}"/>
    <hyperlink ref="C4:E4" location="'※DE-01'!A1" display="事業参加歯科診療所数の推移" xr:uid="{E611982C-0FC7-4334-9343-5994EF00B9CE}"/>
    <hyperlink ref="C5:F5" location="'DE-02'!A1" display="都道府県別事業参加歯科診療所数" xr:uid="{CC17F111-11D7-43D5-9ADB-2794AE841412}"/>
    <hyperlink ref="C6:F6" location="'DE-03'!A1" display="歯科診療台数別事業参加歯科診療所数" xr:uid="{C6B730B5-3357-4A40-9E8B-B710D8B3B501}"/>
    <hyperlink ref="C7:D7" location="'DE-04'!A1" display="月別報告件数" xr:uid="{66496628-890F-4DE3-B4CF-3937ACCFBC54}"/>
    <hyperlink ref="C8:E8" location="'DE-05'!A1" display="都道府県別報告件数" xr:uid="{636D2A96-1F09-496F-B6FA-E9AF3DBCC4E7}"/>
    <hyperlink ref="C9:E9" location="'DE-06'!A1" display="報告件数別歯科診療所数" xr:uid="{C3397F86-FF7A-4B42-AC54-40BFC0505AE9}"/>
    <hyperlink ref="C10:E10" location="'DE-07'!A1" display="歯科診療台数別報告件数" xr:uid="{79ED7762-9E12-4F4B-BED9-AA8CA52C8AA0}"/>
    <hyperlink ref="C11" location="'DE-08'!A1" display="発生月" xr:uid="{13E07FA9-0956-4455-B452-A9641C270DBA}"/>
    <hyperlink ref="C12" location="'DE-09'!A1" display="発生曜日" xr:uid="{F7B878CB-3994-456F-B8A3-4FA8581BA1BF}"/>
    <hyperlink ref="C13" location="'DE-10'!A1" display="発生時間帯" xr:uid="{A46CE6CC-FB51-4DAB-881D-1D09A618F38A}"/>
    <hyperlink ref="C14:E14" location="'DE-11'!A1" display="エラー等の実施の有無・対応" xr:uid="{FFFE1BA6-0980-4819-B6AE-6DBEF55248E9}"/>
    <hyperlink ref="C15" location="'DE-12'!A1" display="発生場所" xr:uid="{C99A8CFA-FBFA-4F2B-A198-9571C67BCF6E}"/>
    <hyperlink ref="C16" location="'DE-13'!A1" display="外来・訪問別件数" xr:uid="{B4F8C4D8-D159-4BAF-B7AE-777AB7B34AD3}"/>
    <hyperlink ref="C17" location="'DE-14'!A1" display="発生状況" xr:uid="{88C2DEB7-A44F-4CBF-ABD9-889FC4C1F218}"/>
    <hyperlink ref="C18" location="'DE-15'!A1" display="患者の年齢" xr:uid="{115DB956-BEF5-4333-96D8-6FF85517EB18}"/>
    <hyperlink ref="C19" location="'DE-16'!A1" display="患者の性別" xr:uid="{6917CD79-E719-4320-A107-E6F844B9DC41}"/>
    <hyperlink ref="C20" location="'DE-17'!A1" display="直前の患者の状態" xr:uid="{EE9A7D52-24D8-4456-A9E4-78B28198357F}"/>
    <hyperlink ref="C21" location="'DE-18'!A1" display="事例に関わったスタッフの職種" xr:uid="{B74B1288-5BE3-4A18-935B-60A1E327B030}"/>
    <hyperlink ref="C22" location="'DE-19'!A1" display="事例に関わったスタッフの職種経験年数" xr:uid="{057231F8-CE95-412F-9A2D-EBED76C79215}"/>
    <hyperlink ref="C24" location="'DE-21'!A1" display="事例の概要" xr:uid="{D0571EF8-DD7E-41FF-B4AD-ABAB7E059503}"/>
    <hyperlink ref="C25" location="'DE-22'!A1" display="発生場所×事例の概要" xr:uid="{F5A7BDE3-31AC-4967-845D-13244C441187}"/>
    <hyperlink ref="C16:D16" location="'DE-13'!A1" display="外来・訪問別件数" xr:uid="{B83224D2-F25E-42A5-A45F-BB0E4FC63B27}"/>
    <hyperlink ref="C18:D18" location="'DE-15'!A1" display="患者の年齢" xr:uid="{6D3E8CC6-665F-4518-B195-8C8F9B9AF0B1}"/>
    <hyperlink ref="C19:D19" location="'DE-16'!A1" display="患者の性別" xr:uid="{EC8742B4-3D89-4B9D-ADE4-3C9F69C53042}"/>
    <hyperlink ref="C20:D20" location="'DE-17'!A1" display="直前の患者の状態" xr:uid="{F14FA0D0-0840-4AF1-8D35-1F8A459CDA7B}"/>
    <hyperlink ref="C21:F21" location="'DE-18'!A1" display="事例に関わったスタッフの職種" xr:uid="{C41ADE23-2649-489B-8786-24A40298FA67}"/>
    <hyperlink ref="C22:G22" location="'DE-19'!A1" display="事例に関わったスタッフの職種経験年数" xr:uid="{840F999A-8F8E-4E7C-8A2B-C918FEB43A29}"/>
    <hyperlink ref="C24:D24" location="'DE-21'!A1" display="事例の概要" xr:uid="{AD7A7473-9993-4A3C-927B-069D39F8B333}"/>
    <hyperlink ref="C25:E25" location="'DE-22'!A1" display="発生場所×事例の概要" xr:uid="{5029D08C-77BC-4020-97A9-9A71C2FF2054}"/>
    <hyperlink ref="C26:D26" location="'DE-23'!A1" display="事例の種類" xr:uid="{E74566B8-F0EA-4F8C-91F1-CD177DAD2F80}"/>
    <hyperlink ref="C27:E27" location="'DE-24'!A1" display="事例の内容（歯科治療・処置）" xr:uid="{D9A60FC4-8CA7-4DBF-B0F6-79C750A0BD40}"/>
    <hyperlink ref="C28:E28" location="'DE-25'!A1" display="事例の内容（薬剤・処方）" xr:uid="{878C4DA8-926C-4C7D-8C33-962F48EB7B01}"/>
    <hyperlink ref="C29:F29" location="'※DE-26'!A1" display="事例の内容（医療機器（機械・器具））" xr:uid="{28AA22D5-2087-4AE3-BDDC-946FDF90C794}"/>
    <hyperlink ref="C30:D30" location="'DE-27'!A1" display="事例の内容（検査）　" xr:uid="{1C556595-389B-49B7-BC49-2A0C1748333E}"/>
    <hyperlink ref="C31:E31" location="'DE-28'!A1" display="事例の内容（歯科技工）" xr:uid="{E6FB3960-70FE-4504-BC96-C6D3D60E35B2}"/>
    <hyperlink ref="C32" location="'DE-29'!A1" display="発生要因" xr:uid="{9CCC597A-733A-4D74-B395-E1A3348AF0F9}"/>
    <hyperlink ref="C33:D33" location="'DE-30'!A1" display="発生要因×事例の概要" xr:uid="{7C1EC8B8-523E-4034-8207-F5D9062F953C}"/>
    <hyperlink ref="C27:F27" location="'DE-24'!A1" display="事例の内容（歯科治療・処置）" xr:uid="{9C6911A1-0A7A-4998-86B3-46BAE013E813}"/>
    <hyperlink ref="C33:E33" location="'DE-30'!A1" display="発生要因×事例の概要" xr:uid="{588506DF-679C-438A-99C6-7E4716C4DEA5}"/>
    <hyperlink ref="C4:F4" location="'DE-01'!A1" display="事業参加歯科診療所数の推移" xr:uid="{4E802A7C-EFA7-4342-BCB0-A2F4DBBD9872}"/>
    <hyperlink ref="C29:G29" location="'DE-26'!A1" display="事例の内容（医療機器（機械・器具））" xr:uid="{0A27FDA0-E1A1-49B7-9886-56B656891D47}"/>
    <hyperlink ref="C23:H23" location="'DE-20'!A1" display="事例に関わったスタッフの現在の職場での経験年数" xr:uid="{75E227F8-CC75-429F-AC96-177506F64799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154</v>
      </c>
    </row>
    <row r="2" spans="1:2">
      <c r="A2" s="3" t="s">
        <v>155</v>
      </c>
      <c r="B2" s="27" t="s">
        <v>126</v>
      </c>
    </row>
    <row r="3" spans="1:2">
      <c r="A3" s="32" t="s">
        <v>156</v>
      </c>
      <c r="B3" s="16">
        <v>328</v>
      </c>
    </row>
    <row r="4" spans="1:2">
      <c r="A4" s="32" t="s">
        <v>157</v>
      </c>
      <c r="B4" s="16">
        <v>301</v>
      </c>
    </row>
    <row r="5" spans="1:2">
      <c r="A5" s="32" t="s">
        <v>158</v>
      </c>
      <c r="B5" s="16">
        <v>252</v>
      </c>
    </row>
    <row r="6" spans="1:2">
      <c r="A6" s="32" t="s">
        <v>159</v>
      </c>
      <c r="B6" s="16">
        <v>144</v>
      </c>
    </row>
    <row r="7" spans="1:2">
      <c r="A7" s="32" t="s">
        <v>160</v>
      </c>
      <c r="B7" s="16">
        <v>254</v>
      </c>
    </row>
    <row r="8" spans="1:2">
      <c r="A8" s="32" t="s">
        <v>161</v>
      </c>
      <c r="B8" s="16">
        <v>170</v>
      </c>
    </row>
    <row r="9" spans="1:2">
      <c r="A9" s="32" t="s">
        <v>162</v>
      </c>
      <c r="B9" s="16">
        <v>21</v>
      </c>
    </row>
    <row r="10" spans="1:2">
      <c r="A10" s="30" t="s">
        <v>119</v>
      </c>
      <c r="B10" s="29">
        <f>SUM(B3:B9)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163</v>
      </c>
    </row>
    <row r="2" spans="1:2">
      <c r="A2" s="3" t="s">
        <v>164</v>
      </c>
      <c r="B2" s="27" t="s">
        <v>126</v>
      </c>
    </row>
    <row r="3" spans="1:2">
      <c r="A3" s="32" t="s">
        <v>165</v>
      </c>
      <c r="B3" s="16">
        <v>5</v>
      </c>
    </row>
    <row r="4" spans="1:2">
      <c r="A4" s="32" t="s">
        <v>166</v>
      </c>
      <c r="B4" s="16">
        <v>14</v>
      </c>
    </row>
    <row r="5" spans="1:2">
      <c r="A5" s="32" t="s">
        <v>167</v>
      </c>
      <c r="B5" s="16">
        <v>9</v>
      </c>
    </row>
    <row r="6" spans="1:2">
      <c r="A6" s="32" t="s">
        <v>168</v>
      </c>
      <c r="B6" s="16">
        <v>697</v>
      </c>
    </row>
    <row r="7" spans="1:2">
      <c r="A7" s="32" t="s">
        <v>169</v>
      </c>
      <c r="B7" s="16">
        <v>215</v>
      </c>
    </row>
    <row r="8" spans="1:2">
      <c r="A8" s="32" t="s">
        <v>170</v>
      </c>
      <c r="B8" s="16">
        <v>434</v>
      </c>
    </row>
    <row r="9" spans="1:2">
      <c r="A9" s="32" t="s">
        <v>171</v>
      </c>
      <c r="B9" s="16">
        <v>62</v>
      </c>
    </row>
    <row r="10" spans="1:2">
      <c r="A10" s="32" t="s">
        <v>172</v>
      </c>
      <c r="B10" s="16">
        <v>1</v>
      </c>
    </row>
    <row r="11" spans="1:2">
      <c r="A11" s="32" t="s">
        <v>173</v>
      </c>
      <c r="B11" s="16">
        <v>33</v>
      </c>
    </row>
    <row r="12" spans="1:2">
      <c r="A12" s="30" t="s">
        <v>119</v>
      </c>
      <c r="B12" s="29">
        <f>SUM(B3:B11)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.75"/>
  <cols>
    <col min="1" max="1" width="49.25" style="2" customWidth="1"/>
    <col min="2" max="2" width="20.625" style="2" customWidth="1"/>
    <col min="3" max="3" width="15.625" style="2" customWidth="1"/>
    <col min="4" max="16384" width="9" style="2"/>
  </cols>
  <sheetData>
    <row r="1" spans="1:3" ht="19.5">
      <c r="A1" s="1" t="s">
        <v>174</v>
      </c>
      <c r="B1" s="1"/>
    </row>
    <row r="2" spans="1:3">
      <c r="A2" s="45" t="s">
        <v>175</v>
      </c>
      <c r="B2" s="46"/>
      <c r="C2" s="27" t="s">
        <v>126</v>
      </c>
    </row>
    <row r="3" spans="1:3">
      <c r="A3" s="47" t="s">
        <v>176</v>
      </c>
      <c r="B3" s="48"/>
      <c r="C3" s="16">
        <v>478</v>
      </c>
    </row>
    <row r="4" spans="1:3">
      <c r="A4" s="47" t="s">
        <v>177</v>
      </c>
      <c r="B4" s="48"/>
      <c r="C4" s="16">
        <v>521</v>
      </c>
    </row>
    <row r="5" spans="1:3">
      <c r="A5" s="9" t="s">
        <v>178</v>
      </c>
      <c r="B5" s="33" t="s">
        <v>179</v>
      </c>
      <c r="C5" s="16">
        <v>208</v>
      </c>
    </row>
    <row r="6" spans="1:3">
      <c r="A6" s="10"/>
      <c r="B6" s="33" t="s">
        <v>180</v>
      </c>
      <c r="C6" s="16">
        <v>123</v>
      </c>
    </row>
    <row r="7" spans="1:3">
      <c r="A7" s="11"/>
      <c r="B7" s="33" t="s">
        <v>181</v>
      </c>
      <c r="C7" s="16">
        <v>51</v>
      </c>
    </row>
    <row r="8" spans="1:3">
      <c r="A8" s="9" t="s">
        <v>182</v>
      </c>
      <c r="B8" s="33" t="s">
        <v>179</v>
      </c>
      <c r="C8" s="16">
        <v>41</v>
      </c>
    </row>
    <row r="9" spans="1:3">
      <c r="A9" s="10"/>
      <c r="B9" s="33" t="s">
        <v>180</v>
      </c>
      <c r="C9" s="16">
        <v>19</v>
      </c>
    </row>
    <row r="10" spans="1:3">
      <c r="A10" s="11"/>
      <c r="B10" s="33" t="s">
        <v>181</v>
      </c>
      <c r="C10" s="16">
        <v>29</v>
      </c>
    </row>
    <row r="11" spans="1:3">
      <c r="A11" s="43" t="s">
        <v>183</v>
      </c>
      <c r="B11" s="44"/>
      <c r="C11" s="29">
        <f>SUM(C3:C10)</f>
        <v>1470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184</v>
      </c>
    </row>
    <row r="2" spans="1:2">
      <c r="A2" s="27" t="s">
        <v>185</v>
      </c>
      <c r="B2" s="27" t="s">
        <v>126</v>
      </c>
    </row>
    <row r="3" spans="1:2">
      <c r="A3" s="32" t="s">
        <v>186</v>
      </c>
      <c r="B3" s="16">
        <v>1205</v>
      </c>
    </row>
    <row r="4" spans="1:2">
      <c r="A4" s="32" t="s">
        <v>187</v>
      </c>
      <c r="B4" s="16">
        <v>47</v>
      </c>
    </row>
    <row r="5" spans="1:2">
      <c r="A5" s="32" t="s">
        <v>188</v>
      </c>
      <c r="B5" s="16">
        <v>38</v>
      </c>
    </row>
    <row r="6" spans="1:2">
      <c r="A6" s="32" t="s">
        <v>189</v>
      </c>
      <c r="B6" s="16">
        <v>2</v>
      </c>
    </row>
    <row r="7" spans="1:2">
      <c r="A7" s="32" t="s">
        <v>190</v>
      </c>
      <c r="B7" s="16">
        <v>65</v>
      </c>
    </row>
    <row r="8" spans="1:2">
      <c r="A8" s="32" t="s">
        <v>191</v>
      </c>
      <c r="B8" s="16">
        <v>30</v>
      </c>
    </row>
    <row r="9" spans="1:2">
      <c r="A9" s="32" t="s">
        <v>192</v>
      </c>
      <c r="B9" s="16">
        <v>10</v>
      </c>
    </row>
    <row r="10" spans="1:2">
      <c r="A10" s="32" t="s">
        <v>193</v>
      </c>
      <c r="B10" s="16">
        <v>36</v>
      </c>
    </row>
    <row r="11" spans="1:2">
      <c r="A11" s="32" t="s">
        <v>194</v>
      </c>
      <c r="B11" s="16">
        <v>10</v>
      </c>
    </row>
    <row r="12" spans="1:2">
      <c r="A12" s="32" t="s">
        <v>195</v>
      </c>
      <c r="B12" s="16">
        <v>27</v>
      </c>
    </row>
    <row r="13" spans="1:2">
      <c r="A13" s="30" t="s">
        <v>119</v>
      </c>
      <c r="B13" s="29">
        <f>SUM(B3:B12)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196</v>
      </c>
    </row>
    <row r="2" spans="1:2">
      <c r="A2" s="3" t="s">
        <v>197</v>
      </c>
      <c r="B2" s="27" t="s">
        <v>126</v>
      </c>
    </row>
    <row r="3" spans="1:2">
      <c r="A3" s="9" t="s">
        <v>198</v>
      </c>
      <c r="B3" s="16">
        <v>1416</v>
      </c>
    </row>
    <row r="4" spans="1:2">
      <c r="A4" s="32" t="s">
        <v>199</v>
      </c>
      <c r="B4" s="16">
        <v>54</v>
      </c>
    </row>
    <row r="5" spans="1:2">
      <c r="A5" s="5" t="s">
        <v>119</v>
      </c>
      <c r="B5" s="34">
        <f>SUM(B3:B4)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25.625" style="2" customWidth="1"/>
    <col min="3" max="3" width="15.625" style="2" customWidth="1"/>
    <col min="4" max="16384" width="9" style="2"/>
  </cols>
  <sheetData>
    <row r="1" spans="1:3" ht="19.5">
      <c r="A1" s="1" t="s">
        <v>200</v>
      </c>
    </row>
    <row r="2" spans="1:3">
      <c r="A2" s="3" t="s">
        <v>201</v>
      </c>
      <c r="B2" s="5" t="s">
        <v>202</v>
      </c>
      <c r="C2" s="27" t="s">
        <v>126</v>
      </c>
    </row>
    <row r="3" spans="1:3">
      <c r="A3" s="49" t="s">
        <v>203</v>
      </c>
      <c r="B3" s="35" t="s">
        <v>204</v>
      </c>
      <c r="C3" s="16">
        <v>156</v>
      </c>
    </row>
    <row r="4" spans="1:3">
      <c r="A4" s="50"/>
      <c r="B4" s="36" t="s">
        <v>205</v>
      </c>
      <c r="C4" s="16">
        <v>649</v>
      </c>
    </row>
    <row r="5" spans="1:3">
      <c r="A5" s="50"/>
      <c r="B5" s="36" t="s">
        <v>206</v>
      </c>
      <c r="C5" s="16">
        <v>66</v>
      </c>
    </row>
    <row r="6" spans="1:3">
      <c r="A6" s="49" t="s">
        <v>207</v>
      </c>
      <c r="B6" s="35" t="s">
        <v>204</v>
      </c>
      <c r="C6" s="16">
        <v>18</v>
      </c>
    </row>
    <row r="7" spans="1:3">
      <c r="A7" s="50"/>
      <c r="B7" s="35" t="s">
        <v>205</v>
      </c>
      <c r="C7" s="16">
        <v>11</v>
      </c>
    </row>
    <row r="8" spans="1:3">
      <c r="A8" s="50"/>
      <c r="B8" s="35" t="s">
        <v>206</v>
      </c>
      <c r="C8" s="16">
        <v>67</v>
      </c>
    </row>
    <row r="9" spans="1:3">
      <c r="A9" s="49" t="s">
        <v>208</v>
      </c>
      <c r="B9" s="35" t="s">
        <v>204</v>
      </c>
      <c r="C9" s="16">
        <v>54</v>
      </c>
    </row>
    <row r="10" spans="1:3">
      <c r="A10" s="50"/>
      <c r="B10" s="35" t="s">
        <v>205</v>
      </c>
      <c r="C10" s="16">
        <v>122</v>
      </c>
    </row>
    <row r="11" spans="1:3">
      <c r="A11" s="50"/>
      <c r="B11" s="35" t="s">
        <v>206</v>
      </c>
      <c r="C11" s="16">
        <v>41</v>
      </c>
    </row>
    <row r="12" spans="1:3">
      <c r="A12" s="49" t="s">
        <v>209</v>
      </c>
      <c r="B12" s="35" t="s">
        <v>204</v>
      </c>
      <c r="C12" s="16">
        <v>29</v>
      </c>
    </row>
    <row r="13" spans="1:3">
      <c r="A13" s="50"/>
      <c r="B13" s="35" t="s">
        <v>205</v>
      </c>
      <c r="C13" s="16">
        <v>11</v>
      </c>
    </row>
    <row r="14" spans="1:3">
      <c r="A14" s="50"/>
      <c r="B14" s="35" t="s">
        <v>206</v>
      </c>
      <c r="C14" s="16">
        <v>4</v>
      </c>
    </row>
    <row r="15" spans="1:3">
      <c r="A15" s="49" t="s">
        <v>210</v>
      </c>
      <c r="B15" s="35" t="s">
        <v>211</v>
      </c>
      <c r="C15" s="16">
        <v>27</v>
      </c>
    </row>
    <row r="16" spans="1:3">
      <c r="A16" s="50"/>
      <c r="B16" s="35" t="s">
        <v>212</v>
      </c>
      <c r="C16" s="16">
        <v>51</v>
      </c>
    </row>
    <row r="17" spans="1:3">
      <c r="A17" s="50"/>
      <c r="B17" s="35" t="s">
        <v>213</v>
      </c>
      <c r="C17" s="16">
        <v>2</v>
      </c>
    </row>
    <row r="18" spans="1:3">
      <c r="A18" s="43" t="s">
        <v>119</v>
      </c>
      <c r="B18" s="44"/>
      <c r="C18" s="29">
        <f>SUM(C3:C17)</f>
        <v>1308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16384" width="9" style="2"/>
  </cols>
  <sheetData>
    <row r="1" spans="1:2" ht="19.5">
      <c r="A1" s="1" t="s">
        <v>214</v>
      </c>
      <c r="B1" s="1"/>
    </row>
    <row r="2" spans="1:2">
      <c r="A2" s="3" t="s">
        <v>215</v>
      </c>
      <c r="B2" s="27" t="s">
        <v>126</v>
      </c>
    </row>
    <row r="3" spans="1:2">
      <c r="A3" s="32" t="s">
        <v>216</v>
      </c>
      <c r="B3" s="16">
        <v>62</v>
      </c>
    </row>
    <row r="4" spans="1:2">
      <c r="A4" s="32" t="s">
        <v>217</v>
      </c>
      <c r="B4" s="16">
        <v>62</v>
      </c>
    </row>
    <row r="5" spans="1:2">
      <c r="A5" s="32" t="s">
        <v>218</v>
      </c>
      <c r="B5" s="16">
        <v>91</v>
      </c>
    </row>
    <row r="6" spans="1:2">
      <c r="A6" s="32" t="s">
        <v>219</v>
      </c>
      <c r="B6" s="16">
        <v>148</v>
      </c>
    </row>
    <row r="7" spans="1:2">
      <c r="A7" s="32" t="s">
        <v>220</v>
      </c>
      <c r="B7" s="16">
        <v>214</v>
      </c>
    </row>
    <row r="8" spans="1:2">
      <c r="A8" s="32" t="s">
        <v>221</v>
      </c>
      <c r="B8" s="16">
        <v>257</v>
      </c>
    </row>
    <row r="9" spans="1:2">
      <c r="A9" s="32" t="s">
        <v>222</v>
      </c>
      <c r="B9" s="16">
        <v>259</v>
      </c>
    </row>
    <row r="10" spans="1:2">
      <c r="A10" s="32" t="s">
        <v>223</v>
      </c>
      <c r="B10" s="16">
        <v>233</v>
      </c>
    </row>
    <row r="11" spans="1:2">
      <c r="A11" s="32" t="s">
        <v>224</v>
      </c>
      <c r="B11" s="16">
        <v>139</v>
      </c>
    </row>
    <row r="12" spans="1:2">
      <c r="A12" s="32" t="s">
        <v>225</v>
      </c>
      <c r="B12" s="16">
        <v>21</v>
      </c>
    </row>
    <row r="13" spans="1:2">
      <c r="A13" s="30" t="s">
        <v>119</v>
      </c>
      <c r="B13" s="37">
        <f>SUM(B3:B12)</f>
        <v>1486</v>
      </c>
    </row>
    <row r="16" spans="1:2">
      <c r="A16" s="14" t="s">
        <v>226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3" width="15.625" style="2" customWidth="1"/>
    <col min="4" max="16384" width="9" style="2"/>
  </cols>
  <sheetData>
    <row r="1" spans="1:2" ht="19.5">
      <c r="A1" s="1" t="s">
        <v>227</v>
      </c>
      <c r="B1" s="1"/>
    </row>
    <row r="2" spans="1:2">
      <c r="A2" s="3" t="s">
        <v>228</v>
      </c>
      <c r="B2" s="27" t="s">
        <v>126</v>
      </c>
    </row>
    <row r="3" spans="1:2">
      <c r="A3" s="33" t="s">
        <v>229</v>
      </c>
      <c r="B3" s="16">
        <v>664</v>
      </c>
    </row>
    <row r="4" spans="1:2">
      <c r="A4" s="33" t="s">
        <v>230</v>
      </c>
      <c r="B4" s="16">
        <v>791</v>
      </c>
    </row>
    <row r="5" spans="1:2">
      <c r="A5" s="33" t="s">
        <v>173</v>
      </c>
      <c r="B5" s="16">
        <v>31</v>
      </c>
    </row>
    <row r="6" spans="1:2">
      <c r="A6" s="30" t="s">
        <v>119</v>
      </c>
      <c r="B6" s="37">
        <f>SUM(B3:B5)</f>
        <v>1486</v>
      </c>
    </row>
    <row r="9" spans="1:2">
      <c r="A9" s="14" t="s">
        <v>231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1" width="39.125" style="2" customWidth="1"/>
    <col min="2" max="2" width="15.625" style="2" customWidth="1"/>
    <col min="3" max="16384" width="9" style="2"/>
  </cols>
  <sheetData>
    <row r="1" spans="1:2" ht="19.5">
      <c r="A1" s="1" t="s">
        <v>232</v>
      </c>
    </row>
    <row r="2" spans="1:2">
      <c r="A2" s="3" t="s">
        <v>233</v>
      </c>
      <c r="B2" s="27" t="s">
        <v>126</v>
      </c>
    </row>
    <row r="3" spans="1:2">
      <c r="A3" s="9" t="s">
        <v>234</v>
      </c>
      <c r="B3" s="16">
        <v>1344</v>
      </c>
    </row>
    <row r="4" spans="1:2">
      <c r="A4" s="32" t="s">
        <v>235</v>
      </c>
      <c r="B4" s="16">
        <v>5</v>
      </c>
    </row>
    <row r="5" spans="1:2">
      <c r="A5" s="32" t="s">
        <v>236</v>
      </c>
      <c r="B5" s="16">
        <v>44</v>
      </c>
    </row>
    <row r="6" spans="1:2">
      <c r="A6" s="32" t="s">
        <v>237</v>
      </c>
      <c r="B6" s="16">
        <v>31</v>
      </c>
    </row>
    <row r="7" spans="1:2">
      <c r="A7" s="32" t="s">
        <v>238</v>
      </c>
      <c r="B7" s="16">
        <v>40</v>
      </c>
    </row>
    <row r="8" spans="1:2">
      <c r="A8" s="32" t="s">
        <v>239</v>
      </c>
      <c r="B8" s="16">
        <v>4</v>
      </c>
    </row>
    <row r="9" spans="1:2">
      <c r="A9" s="32" t="s">
        <v>240</v>
      </c>
      <c r="B9" s="16">
        <v>10</v>
      </c>
    </row>
    <row r="10" spans="1:2">
      <c r="A10" s="32" t="s">
        <v>241</v>
      </c>
      <c r="B10" s="16">
        <v>3</v>
      </c>
    </row>
    <row r="11" spans="1:2">
      <c r="A11" s="32" t="s">
        <v>242</v>
      </c>
      <c r="B11" s="16">
        <v>16</v>
      </c>
    </row>
    <row r="12" spans="1:2">
      <c r="A12" s="32" t="s">
        <v>243</v>
      </c>
      <c r="B12" s="16">
        <v>50</v>
      </c>
    </row>
    <row r="13" spans="1:2">
      <c r="A13" s="5" t="s">
        <v>119</v>
      </c>
      <c r="B13" s="29">
        <f>SUM(B3:B12)</f>
        <v>1547</v>
      </c>
    </row>
    <row r="16" spans="1:2">
      <c r="A16" s="14" t="s">
        <v>244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245</v>
      </c>
    </row>
    <row r="2" spans="1:2">
      <c r="A2" s="3" t="s">
        <v>246</v>
      </c>
      <c r="B2" s="27" t="s">
        <v>126</v>
      </c>
    </row>
    <row r="3" spans="1:2">
      <c r="A3" s="9" t="s">
        <v>247</v>
      </c>
      <c r="B3" s="16">
        <v>905</v>
      </c>
    </row>
    <row r="4" spans="1:2">
      <c r="A4" s="9" t="s">
        <v>248</v>
      </c>
      <c r="B4" s="16">
        <v>451</v>
      </c>
    </row>
    <row r="5" spans="1:2">
      <c r="A5" s="9" t="s">
        <v>249</v>
      </c>
      <c r="B5" s="16">
        <v>23</v>
      </c>
    </row>
    <row r="6" spans="1:2">
      <c r="A6" s="9" t="s">
        <v>250</v>
      </c>
      <c r="B6" s="16">
        <v>265</v>
      </c>
    </row>
    <row r="7" spans="1:2">
      <c r="A7" s="9" t="s">
        <v>251</v>
      </c>
      <c r="B7" s="16">
        <v>48</v>
      </c>
    </row>
    <row r="8" spans="1:2">
      <c r="A8" s="9" t="s">
        <v>195</v>
      </c>
      <c r="B8" s="16">
        <v>19</v>
      </c>
    </row>
    <row r="9" spans="1:2">
      <c r="A9" s="5" t="s">
        <v>119</v>
      </c>
      <c r="B9" s="29">
        <f>SUM(B3:B8)</f>
        <v>1711</v>
      </c>
    </row>
    <row r="12" spans="1:2">
      <c r="A12" s="14" t="s">
        <v>252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8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61</v>
      </c>
    </row>
    <row r="2" spans="1:2">
      <c r="A2" s="27" t="s">
        <v>62</v>
      </c>
      <c r="B2" s="27" t="s">
        <v>63</v>
      </c>
    </row>
    <row r="3" spans="1:2">
      <c r="A3" s="28" t="s">
        <v>64</v>
      </c>
      <c r="B3" s="29">
        <v>17168</v>
      </c>
    </row>
    <row r="4" spans="1:2">
      <c r="A4" s="16" t="s">
        <v>65</v>
      </c>
      <c r="B4" s="16">
        <v>17725</v>
      </c>
    </row>
    <row r="5" spans="1:2">
      <c r="A5" s="16" t="s">
        <v>66</v>
      </c>
      <c r="B5" s="16">
        <v>18582</v>
      </c>
    </row>
    <row r="6" spans="1:2">
      <c r="A6" s="16" t="s">
        <v>67</v>
      </c>
      <c r="B6" s="16">
        <v>20961</v>
      </c>
    </row>
    <row r="7" spans="1:2">
      <c r="A7" s="16" t="s">
        <v>68</v>
      </c>
      <c r="B7" s="16">
        <v>24496</v>
      </c>
    </row>
    <row r="8" spans="1:2">
      <c r="A8" s="16" t="s">
        <v>69</v>
      </c>
      <c r="B8" s="16">
        <v>25553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253</v>
      </c>
    </row>
    <row r="2" spans="1:8">
      <c r="A2" s="3" t="s">
        <v>254</v>
      </c>
      <c r="B2" s="4" t="s">
        <v>247</v>
      </c>
      <c r="C2" s="4" t="s">
        <v>248</v>
      </c>
      <c r="D2" s="4" t="s">
        <v>249</v>
      </c>
      <c r="E2" s="4" t="s">
        <v>250</v>
      </c>
      <c r="F2" s="4" t="s">
        <v>251</v>
      </c>
      <c r="G2" s="4" t="s">
        <v>195</v>
      </c>
      <c r="H2" s="27" t="s">
        <v>119</v>
      </c>
    </row>
    <row r="3" spans="1:8">
      <c r="A3" s="9" t="s">
        <v>255</v>
      </c>
      <c r="B3" s="16">
        <v>11</v>
      </c>
      <c r="C3" s="16">
        <v>5</v>
      </c>
      <c r="D3" s="16">
        <v>0</v>
      </c>
      <c r="E3" s="16">
        <v>10</v>
      </c>
      <c r="F3" s="16">
        <v>1</v>
      </c>
      <c r="G3" s="16">
        <v>3</v>
      </c>
      <c r="H3" s="37">
        <f>SUM(B3:G3)</f>
        <v>30</v>
      </c>
    </row>
    <row r="4" spans="1:8">
      <c r="A4" s="9" t="s">
        <v>256</v>
      </c>
      <c r="B4" s="16">
        <v>19</v>
      </c>
      <c r="C4" s="16">
        <v>33</v>
      </c>
      <c r="D4" s="16">
        <v>1</v>
      </c>
      <c r="E4" s="16">
        <v>50</v>
      </c>
      <c r="F4" s="16">
        <v>6</v>
      </c>
      <c r="G4" s="16">
        <v>3</v>
      </c>
      <c r="H4" s="37">
        <f t="shared" ref="H4:H43" si="0">SUM(B4:G4)</f>
        <v>112</v>
      </c>
    </row>
    <row r="5" spans="1:8">
      <c r="A5" s="9" t="s">
        <v>257</v>
      </c>
      <c r="B5" s="16">
        <v>10</v>
      </c>
      <c r="C5" s="16">
        <v>33</v>
      </c>
      <c r="D5" s="16">
        <v>0</v>
      </c>
      <c r="E5" s="16">
        <v>37</v>
      </c>
      <c r="F5" s="16">
        <v>7</v>
      </c>
      <c r="G5" s="16">
        <v>1</v>
      </c>
      <c r="H5" s="37">
        <f t="shared" si="0"/>
        <v>88</v>
      </c>
    </row>
    <row r="6" spans="1:8">
      <c r="A6" s="9" t="s">
        <v>258</v>
      </c>
      <c r="B6" s="16">
        <v>15</v>
      </c>
      <c r="C6" s="16">
        <v>21</v>
      </c>
      <c r="D6" s="16">
        <v>3</v>
      </c>
      <c r="E6" s="16">
        <v>22</v>
      </c>
      <c r="F6" s="16">
        <v>6</v>
      </c>
      <c r="G6" s="16">
        <v>2</v>
      </c>
      <c r="H6" s="37">
        <f t="shared" si="0"/>
        <v>69</v>
      </c>
    </row>
    <row r="7" spans="1:8">
      <c r="A7" s="9" t="s">
        <v>259</v>
      </c>
      <c r="B7" s="16">
        <v>15</v>
      </c>
      <c r="C7" s="16">
        <v>13</v>
      </c>
      <c r="D7" s="16">
        <v>1</v>
      </c>
      <c r="E7" s="16">
        <v>10</v>
      </c>
      <c r="F7" s="16">
        <v>5</v>
      </c>
      <c r="G7" s="16">
        <v>0</v>
      </c>
      <c r="H7" s="37">
        <f t="shared" si="0"/>
        <v>44</v>
      </c>
    </row>
    <row r="8" spans="1:8">
      <c r="A8" s="9" t="s">
        <v>260</v>
      </c>
      <c r="B8" s="16">
        <v>17</v>
      </c>
      <c r="C8" s="16">
        <v>37</v>
      </c>
      <c r="D8" s="16">
        <v>1</v>
      </c>
      <c r="E8" s="16">
        <v>31</v>
      </c>
      <c r="F8" s="16">
        <v>1</v>
      </c>
      <c r="G8" s="16">
        <v>0</v>
      </c>
      <c r="H8" s="37">
        <f>SUM(B8:G8)</f>
        <v>87</v>
      </c>
    </row>
    <row r="9" spans="1:8">
      <c r="A9" s="9" t="s">
        <v>261</v>
      </c>
      <c r="B9" s="16">
        <v>15</v>
      </c>
      <c r="C9" s="16">
        <v>18</v>
      </c>
      <c r="D9" s="16">
        <v>0</v>
      </c>
      <c r="E9" s="16">
        <v>9</v>
      </c>
      <c r="F9" s="16">
        <v>3</v>
      </c>
      <c r="G9" s="16">
        <v>0</v>
      </c>
      <c r="H9" s="37">
        <f t="shared" si="0"/>
        <v>45</v>
      </c>
    </row>
    <row r="10" spans="1:8">
      <c r="A10" s="9" t="s">
        <v>262</v>
      </c>
      <c r="B10" s="16">
        <v>16</v>
      </c>
      <c r="C10" s="16">
        <v>9</v>
      </c>
      <c r="D10" s="16">
        <v>1</v>
      </c>
      <c r="E10" s="16">
        <v>5</v>
      </c>
      <c r="F10" s="16">
        <v>1</v>
      </c>
      <c r="G10" s="16">
        <v>1</v>
      </c>
      <c r="H10" s="37">
        <f t="shared" si="0"/>
        <v>33</v>
      </c>
    </row>
    <row r="11" spans="1:8">
      <c r="A11" s="9" t="s">
        <v>263</v>
      </c>
      <c r="B11" s="16">
        <v>10</v>
      </c>
      <c r="C11" s="16">
        <v>18</v>
      </c>
      <c r="D11" s="16">
        <v>0</v>
      </c>
      <c r="E11" s="16">
        <v>6</v>
      </c>
      <c r="F11" s="16">
        <v>1</v>
      </c>
      <c r="G11" s="16">
        <v>0</v>
      </c>
      <c r="H11" s="37">
        <f t="shared" si="0"/>
        <v>35</v>
      </c>
    </row>
    <row r="12" spans="1:8">
      <c r="A12" s="9" t="s">
        <v>264</v>
      </c>
      <c r="B12" s="16">
        <v>10</v>
      </c>
      <c r="C12" s="16">
        <v>2</v>
      </c>
      <c r="D12" s="16">
        <v>0</v>
      </c>
      <c r="E12" s="16">
        <v>0</v>
      </c>
      <c r="F12" s="16">
        <v>1</v>
      </c>
      <c r="G12" s="16">
        <v>0</v>
      </c>
      <c r="H12" s="37">
        <f t="shared" si="0"/>
        <v>13</v>
      </c>
    </row>
    <row r="13" spans="1:8">
      <c r="A13" s="9" t="s">
        <v>265</v>
      </c>
      <c r="B13" s="16">
        <v>30</v>
      </c>
      <c r="C13" s="16">
        <v>36</v>
      </c>
      <c r="D13" s="16">
        <v>5</v>
      </c>
      <c r="E13" s="16">
        <v>31</v>
      </c>
      <c r="F13" s="16">
        <v>3</v>
      </c>
      <c r="G13" s="16">
        <v>0</v>
      </c>
      <c r="H13" s="37">
        <f t="shared" si="0"/>
        <v>105</v>
      </c>
    </row>
    <row r="14" spans="1:8">
      <c r="A14" s="9" t="s">
        <v>266</v>
      </c>
      <c r="B14" s="16">
        <v>5</v>
      </c>
      <c r="C14" s="16">
        <v>6</v>
      </c>
      <c r="D14" s="16">
        <v>1</v>
      </c>
      <c r="E14" s="16">
        <v>2</v>
      </c>
      <c r="F14" s="16">
        <v>0</v>
      </c>
      <c r="G14" s="16">
        <v>0</v>
      </c>
      <c r="H14" s="37">
        <f t="shared" si="0"/>
        <v>14</v>
      </c>
    </row>
    <row r="15" spans="1:8">
      <c r="A15" s="9" t="s">
        <v>267</v>
      </c>
      <c r="B15" s="16">
        <v>13</v>
      </c>
      <c r="C15" s="16">
        <v>7</v>
      </c>
      <c r="D15" s="16">
        <v>1</v>
      </c>
      <c r="E15" s="16">
        <v>1</v>
      </c>
      <c r="F15" s="16">
        <v>2</v>
      </c>
      <c r="G15" s="16">
        <v>3</v>
      </c>
      <c r="H15" s="37">
        <f t="shared" si="0"/>
        <v>27</v>
      </c>
    </row>
    <row r="16" spans="1:8">
      <c r="A16" s="9" t="s">
        <v>268</v>
      </c>
      <c r="B16" s="16">
        <v>17</v>
      </c>
      <c r="C16" s="16">
        <v>4</v>
      </c>
      <c r="D16" s="16">
        <v>0</v>
      </c>
      <c r="E16" s="16">
        <v>6</v>
      </c>
      <c r="F16" s="16">
        <v>0</v>
      </c>
      <c r="G16" s="16">
        <v>0</v>
      </c>
      <c r="H16" s="37">
        <f t="shared" si="0"/>
        <v>27</v>
      </c>
    </row>
    <row r="17" spans="1:8">
      <c r="A17" s="9" t="s">
        <v>269</v>
      </c>
      <c r="B17" s="16">
        <v>17</v>
      </c>
      <c r="C17" s="16">
        <v>7</v>
      </c>
      <c r="D17" s="16">
        <v>1</v>
      </c>
      <c r="E17" s="16">
        <v>2</v>
      </c>
      <c r="F17" s="16">
        <v>1</v>
      </c>
      <c r="G17" s="16">
        <v>0</v>
      </c>
      <c r="H17" s="37">
        <f t="shared" si="0"/>
        <v>28</v>
      </c>
    </row>
    <row r="18" spans="1:8">
      <c r="A18" s="9" t="s">
        <v>270</v>
      </c>
      <c r="B18" s="16">
        <v>43</v>
      </c>
      <c r="C18" s="16">
        <v>20</v>
      </c>
      <c r="D18" s="16">
        <v>0</v>
      </c>
      <c r="E18" s="16">
        <v>8</v>
      </c>
      <c r="F18" s="16">
        <v>1</v>
      </c>
      <c r="G18" s="16">
        <v>0</v>
      </c>
      <c r="H18" s="37">
        <f t="shared" si="0"/>
        <v>72</v>
      </c>
    </row>
    <row r="19" spans="1:8">
      <c r="A19" s="9" t="s">
        <v>271</v>
      </c>
      <c r="B19" s="16">
        <v>11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37">
        <f t="shared" si="0"/>
        <v>11</v>
      </c>
    </row>
    <row r="20" spans="1:8">
      <c r="A20" s="9" t="s">
        <v>272</v>
      </c>
      <c r="B20" s="16">
        <v>14</v>
      </c>
      <c r="C20" s="16">
        <v>7</v>
      </c>
      <c r="D20" s="16">
        <v>0</v>
      </c>
      <c r="E20" s="16">
        <v>1</v>
      </c>
      <c r="F20" s="16">
        <v>0</v>
      </c>
      <c r="G20" s="16">
        <v>0</v>
      </c>
      <c r="H20" s="37">
        <f t="shared" si="0"/>
        <v>22</v>
      </c>
    </row>
    <row r="21" spans="1:8">
      <c r="A21" s="9" t="s">
        <v>273</v>
      </c>
      <c r="B21" s="16">
        <v>16</v>
      </c>
      <c r="C21" s="16">
        <v>11</v>
      </c>
      <c r="D21" s="16">
        <v>0</v>
      </c>
      <c r="E21" s="16">
        <v>2</v>
      </c>
      <c r="F21" s="16">
        <v>0</v>
      </c>
      <c r="G21" s="16">
        <v>0</v>
      </c>
      <c r="H21" s="37">
        <f t="shared" si="0"/>
        <v>29</v>
      </c>
    </row>
    <row r="22" spans="1:8">
      <c r="A22" s="9" t="s">
        <v>274</v>
      </c>
      <c r="B22" s="16">
        <v>28</v>
      </c>
      <c r="C22" s="16">
        <v>3</v>
      </c>
      <c r="D22" s="16">
        <v>0</v>
      </c>
      <c r="E22" s="16">
        <v>2</v>
      </c>
      <c r="F22" s="16">
        <v>0</v>
      </c>
      <c r="G22" s="16">
        <v>0</v>
      </c>
      <c r="H22" s="37">
        <f t="shared" si="0"/>
        <v>33</v>
      </c>
    </row>
    <row r="23" spans="1:8">
      <c r="A23" s="9" t="s">
        <v>275</v>
      </c>
      <c r="B23" s="16">
        <v>58</v>
      </c>
      <c r="C23" s="16">
        <v>48</v>
      </c>
      <c r="D23" s="16">
        <v>3</v>
      </c>
      <c r="E23" s="16">
        <v>9</v>
      </c>
      <c r="F23" s="16">
        <v>2</v>
      </c>
      <c r="G23" s="16">
        <v>1</v>
      </c>
      <c r="H23" s="37">
        <f t="shared" si="0"/>
        <v>121</v>
      </c>
    </row>
    <row r="24" spans="1:8">
      <c r="A24" s="9" t="s">
        <v>276</v>
      </c>
      <c r="B24" s="16">
        <v>16</v>
      </c>
      <c r="C24" s="16">
        <v>6</v>
      </c>
      <c r="D24" s="16">
        <v>1</v>
      </c>
      <c r="E24" s="16">
        <v>1</v>
      </c>
      <c r="F24" s="16">
        <v>0</v>
      </c>
      <c r="G24" s="16">
        <v>0</v>
      </c>
      <c r="H24" s="37">
        <f t="shared" si="0"/>
        <v>24</v>
      </c>
    </row>
    <row r="25" spans="1:8">
      <c r="A25" s="9" t="s">
        <v>277</v>
      </c>
      <c r="B25" s="16">
        <v>16</v>
      </c>
      <c r="C25" s="16">
        <v>4</v>
      </c>
      <c r="D25" s="16">
        <v>0</v>
      </c>
      <c r="E25" s="16">
        <v>0</v>
      </c>
      <c r="F25" s="16">
        <v>0</v>
      </c>
      <c r="G25" s="16">
        <v>0</v>
      </c>
      <c r="H25" s="37">
        <f t="shared" si="0"/>
        <v>20</v>
      </c>
    </row>
    <row r="26" spans="1:8">
      <c r="A26" s="9" t="s">
        <v>278</v>
      </c>
      <c r="B26" s="16">
        <v>17</v>
      </c>
      <c r="C26" s="16">
        <v>7</v>
      </c>
      <c r="D26" s="16">
        <v>0</v>
      </c>
      <c r="E26" s="16">
        <v>0</v>
      </c>
      <c r="F26" s="16">
        <v>0</v>
      </c>
      <c r="G26" s="16">
        <v>0</v>
      </c>
      <c r="H26" s="37">
        <f t="shared" si="0"/>
        <v>24</v>
      </c>
    </row>
    <row r="27" spans="1:8">
      <c r="A27" s="9" t="s">
        <v>279</v>
      </c>
      <c r="B27" s="16">
        <v>20</v>
      </c>
      <c r="C27" s="16">
        <v>5</v>
      </c>
      <c r="D27" s="16">
        <v>0</v>
      </c>
      <c r="E27" s="16">
        <v>3</v>
      </c>
      <c r="F27" s="16">
        <v>0</v>
      </c>
      <c r="G27" s="16">
        <v>0</v>
      </c>
      <c r="H27" s="37">
        <f t="shared" si="0"/>
        <v>28</v>
      </c>
    </row>
    <row r="28" spans="1:8">
      <c r="A28" s="9" t="s">
        <v>280</v>
      </c>
      <c r="B28" s="16">
        <v>32</v>
      </c>
      <c r="C28" s="16">
        <v>14</v>
      </c>
      <c r="D28" s="16">
        <v>1</v>
      </c>
      <c r="E28" s="16">
        <v>3</v>
      </c>
      <c r="F28" s="16">
        <v>3</v>
      </c>
      <c r="G28" s="16">
        <v>0</v>
      </c>
      <c r="H28" s="37">
        <f t="shared" si="0"/>
        <v>53</v>
      </c>
    </row>
    <row r="29" spans="1:8">
      <c r="A29" s="9" t="s">
        <v>281</v>
      </c>
      <c r="B29" s="16">
        <v>16</v>
      </c>
      <c r="C29" s="16">
        <v>4</v>
      </c>
      <c r="D29" s="16">
        <v>0</v>
      </c>
      <c r="E29" s="16">
        <v>1</v>
      </c>
      <c r="F29" s="16">
        <v>0</v>
      </c>
      <c r="G29" s="16">
        <v>0</v>
      </c>
      <c r="H29" s="37">
        <f t="shared" si="0"/>
        <v>21</v>
      </c>
    </row>
    <row r="30" spans="1:8">
      <c r="A30" s="9" t="s">
        <v>282</v>
      </c>
      <c r="B30" s="16">
        <v>14</v>
      </c>
      <c r="C30" s="16">
        <v>6</v>
      </c>
      <c r="D30" s="16">
        <v>1</v>
      </c>
      <c r="E30" s="16">
        <v>1</v>
      </c>
      <c r="F30" s="16">
        <v>0</v>
      </c>
      <c r="G30" s="16">
        <v>0</v>
      </c>
      <c r="H30" s="37">
        <f t="shared" si="0"/>
        <v>22</v>
      </c>
    </row>
    <row r="31" spans="1:8">
      <c r="A31" s="9" t="s">
        <v>283</v>
      </c>
      <c r="B31" s="16">
        <v>24</v>
      </c>
      <c r="C31" s="16">
        <v>4</v>
      </c>
      <c r="D31" s="16">
        <v>1</v>
      </c>
      <c r="E31" s="16">
        <v>0</v>
      </c>
      <c r="F31" s="16">
        <v>0</v>
      </c>
      <c r="G31" s="16">
        <v>0</v>
      </c>
      <c r="H31" s="37">
        <f t="shared" si="0"/>
        <v>29</v>
      </c>
    </row>
    <row r="32" spans="1:8">
      <c r="A32" s="9" t="s">
        <v>284</v>
      </c>
      <c r="B32" s="16">
        <v>11</v>
      </c>
      <c r="C32" s="16">
        <v>1</v>
      </c>
      <c r="D32" s="16">
        <v>0</v>
      </c>
      <c r="E32" s="16">
        <v>0</v>
      </c>
      <c r="F32" s="16">
        <v>0</v>
      </c>
      <c r="G32" s="16">
        <v>0</v>
      </c>
      <c r="H32" s="37">
        <f t="shared" si="0"/>
        <v>12</v>
      </c>
    </row>
    <row r="33" spans="1:8">
      <c r="A33" s="9" t="s">
        <v>285</v>
      </c>
      <c r="B33" s="16">
        <v>71</v>
      </c>
      <c r="C33" s="16">
        <v>34</v>
      </c>
      <c r="D33" s="16">
        <v>1</v>
      </c>
      <c r="E33" s="16">
        <v>3</v>
      </c>
      <c r="F33" s="16">
        <v>2</v>
      </c>
      <c r="G33" s="16">
        <v>2</v>
      </c>
      <c r="H33" s="37">
        <f t="shared" si="0"/>
        <v>113</v>
      </c>
    </row>
    <row r="34" spans="1:8">
      <c r="A34" s="9" t="s">
        <v>286</v>
      </c>
      <c r="B34" s="16">
        <v>14</v>
      </c>
      <c r="C34" s="16">
        <v>1</v>
      </c>
      <c r="D34" s="16">
        <v>0</v>
      </c>
      <c r="E34" s="16">
        <v>1</v>
      </c>
      <c r="F34" s="16">
        <v>0</v>
      </c>
      <c r="G34" s="16">
        <v>0</v>
      </c>
      <c r="H34" s="37">
        <f t="shared" si="0"/>
        <v>16</v>
      </c>
    </row>
    <row r="35" spans="1:8">
      <c r="A35" s="9" t="s">
        <v>287</v>
      </c>
      <c r="B35" s="16">
        <v>12</v>
      </c>
      <c r="C35" s="16">
        <v>4</v>
      </c>
      <c r="D35" s="16">
        <v>0</v>
      </c>
      <c r="E35" s="16">
        <v>3</v>
      </c>
      <c r="F35" s="16">
        <v>1</v>
      </c>
      <c r="G35" s="16">
        <v>0</v>
      </c>
      <c r="H35" s="37">
        <f t="shared" si="0"/>
        <v>20</v>
      </c>
    </row>
    <row r="36" spans="1:8">
      <c r="A36" s="9" t="s">
        <v>288</v>
      </c>
      <c r="B36" s="16">
        <v>15</v>
      </c>
      <c r="C36" s="16">
        <v>3</v>
      </c>
      <c r="D36" s="16">
        <v>0</v>
      </c>
      <c r="E36" s="16">
        <v>1</v>
      </c>
      <c r="F36" s="16">
        <v>1</v>
      </c>
      <c r="G36" s="16">
        <v>1</v>
      </c>
      <c r="H36" s="37">
        <f t="shared" si="0"/>
        <v>21</v>
      </c>
    </row>
    <row r="37" spans="1:8">
      <c r="A37" s="9" t="s">
        <v>289</v>
      </c>
      <c r="B37" s="16">
        <v>10</v>
      </c>
      <c r="C37" s="16">
        <v>2</v>
      </c>
      <c r="D37" s="16">
        <v>0</v>
      </c>
      <c r="E37" s="16">
        <v>0</v>
      </c>
      <c r="F37" s="16">
        <v>0</v>
      </c>
      <c r="G37" s="16">
        <v>0</v>
      </c>
      <c r="H37" s="37">
        <f t="shared" si="0"/>
        <v>12</v>
      </c>
    </row>
    <row r="38" spans="1:8">
      <c r="A38" s="9" t="s">
        <v>290</v>
      </c>
      <c r="B38" s="16">
        <v>45</v>
      </c>
      <c r="C38" s="16">
        <v>7</v>
      </c>
      <c r="D38" s="16">
        <v>0</v>
      </c>
      <c r="E38" s="16">
        <v>1</v>
      </c>
      <c r="F38" s="16">
        <v>0</v>
      </c>
      <c r="G38" s="16">
        <v>0</v>
      </c>
      <c r="H38" s="37">
        <f t="shared" si="0"/>
        <v>53</v>
      </c>
    </row>
    <row r="39" spans="1:8">
      <c r="A39" s="9" t="s">
        <v>291</v>
      </c>
      <c r="B39" s="16">
        <v>17</v>
      </c>
      <c r="C39" s="16">
        <v>2</v>
      </c>
      <c r="D39" s="16">
        <v>0</v>
      </c>
      <c r="E39" s="16">
        <v>0</v>
      </c>
      <c r="F39" s="16">
        <v>0</v>
      </c>
      <c r="G39" s="16">
        <v>0</v>
      </c>
      <c r="H39" s="37">
        <f t="shared" si="0"/>
        <v>19</v>
      </c>
    </row>
    <row r="40" spans="1:8">
      <c r="A40" s="9" t="s">
        <v>292</v>
      </c>
      <c r="B40" s="16">
        <v>13</v>
      </c>
      <c r="C40" s="16">
        <v>2</v>
      </c>
      <c r="D40" s="16">
        <v>0</v>
      </c>
      <c r="E40" s="16">
        <v>0</v>
      </c>
      <c r="F40" s="16">
        <v>0</v>
      </c>
      <c r="G40" s="16">
        <v>0</v>
      </c>
      <c r="H40" s="37">
        <f t="shared" si="0"/>
        <v>15</v>
      </c>
    </row>
    <row r="41" spans="1:8">
      <c r="A41" s="9" t="s">
        <v>293</v>
      </c>
      <c r="B41" s="16">
        <v>16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37">
        <f t="shared" si="0"/>
        <v>16</v>
      </c>
    </row>
    <row r="42" spans="1:8">
      <c r="A42" s="9" t="s">
        <v>294</v>
      </c>
      <c r="B42" s="16">
        <v>13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37">
        <f t="shared" si="0"/>
        <v>13</v>
      </c>
    </row>
    <row r="43" spans="1:8">
      <c r="A43" s="9" t="s">
        <v>295</v>
      </c>
      <c r="B43" s="16">
        <v>123</v>
      </c>
      <c r="C43" s="16">
        <v>7</v>
      </c>
      <c r="D43" s="16">
        <v>0</v>
      </c>
      <c r="E43" s="16">
        <v>3</v>
      </c>
      <c r="F43" s="16">
        <v>0</v>
      </c>
      <c r="G43" s="16">
        <v>2</v>
      </c>
      <c r="H43" s="37">
        <f t="shared" si="0"/>
        <v>135</v>
      </c>
    </row>
    <row r="44" spans="1:8">
      <c r="A44" s="5" t="s">
        <v>119</v>
      </c>
      <c r="B44" s="29">
        <f t="shared" ref="B44:G44" si="1">SUM(B3:B43)</f>
        <v>905</v>
      </c>
      <c r="C44" s="29">
        <f t="shared" si="1"/>
        <v>451</v>
      </c>
      <c r="D44" s="29">
        <f t="shared" si="1"/>
        <v>23</v>
      </c>
      <c r="E44" s="29">
        <f t="shared" si="1"/>
        <v>265</v>
      </c>
      <c r="F44" s="29">
        <f t="shared" si="1"/>
        <v>48</v>
      </c>
      <c r="G44" s="29">
        <f t="shared" si="1"/>
        <v>19</v>
      </c>
      <c r="H44" s="29">
        <f>SUM(H3:H43)</f>
        <v>1711</v>
      </c>
    </row>
    <row r="47" spans="1:8">
      <c r="A47" s="14" t="s">
        <v>296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297</v>
      </c>
    </row>
    <row r="2" spans="1:8">
      <c r="A2" s="3" t="s">
        <v>298</v>
      </c>
      <c r="B2" s="4" t="s">
        <v>247</v>
      </c>
      <c r="C2" s="4" t="s">
        <v>248</v>
      </c>
      <c r="D2" s="4" t="s">
        <v>249</v>
      </c>
      <c r="E2" s="4" t="s">
        <v>250</v>
      </c>
      <c r="F2" s="4" t="s">
        <v>251</v>
      </c>
      <c r="G2" s="4" t="s">
        <v>195</v>
      </c>
      <c r="H2" s="27" t="s">
        <v>119</v>
      </c>
    </row>
    <row r="3" spans="1:8">
      <c r="A3" s="9" t="s">
        <v>255</v>
      </c>
      <c r="B3" s="16">
        <v>23</v>
      </c>
      <c r="C3" s="16">
        <v>19</v>
      </c>
      <c r="D3" s="16">
        <v>0</v>
      </c>
      <c r="E3" s="16">
        <v>12</v>
      </c>
      <c r="F3" s="16">
        <v>1</v>
      </c>
      <c r="G3" s="16">
        <v>5</v>
      </c>
      <c r="H3" s="37">
        <f>SUM(B3:G3)</f>
        <v>60</v>
      </c>
    </row>
    <row r="4" spans="1:8">
      <c r="A4" s="9" t="s">
        <v>256</v>
      </c>
      <c r="B4" s="16">
        <v>66</v>
      </c>
      <c r="C4" s="16">
        <v>87</v>
      </c>
      <c r="D4" s="16">
        <v>3</v>
      </c>
      <c r="E4" s="16">
        <v>72</v>
      </c>
      <c r="F4" s="16">
        <v>8</v>
      </c>
      <c r="G4" s="16">
        <v>4</v>
      </c>
      <c r="H4" s="37">
        <f t="shared" ref="H4:H43" si="0">SUM(B4:G4)</f>
        <v>240</v>
      </c>
    </row>
    <row r="5" spans="1:8">
      <c r="A5" s="9" t="s">
        <v>257</v>
      </c>
      <c r="B5" s="16">
        <v>46</v>
      </c>
      <c r="C5" s="16">
        <v>57</v>
      </c>
      <c r="D5" s="16">
        <v>0</v>
      </c>
      <c r="E5" s="16">
        <v>43</v>
      </c>
      <c r="F5" s="16">
        <v>6</v>
      </c>
      <c r="G5" s="16">
        <v>0</v>
      </c>
      <c r="H5" s="37">
        <f t="shared" si="0"/>
        <v>152</v>
      </c>
    </row>
    <row r="6" spans="1:8">
      <c r="A6" s="9" t="s">
        <v>258</v>
      </c>
      <c r="B6" s="16">
        <v>37</v>
      </c>
      <c r="C6" s="16">
        <v>41</v>
      </c>
      <c r="D6" s="16">
        <v>1</v>
      </c>
      <c r="E6" s="16">
        <v>28</v>
      </c>
      <c r="F6" s="16">
        <v>5</v>
      </c>
      <c r="G6" s="16">
        <v>3</v>
      </c>
      <c r="H6" s="37">
        <f t="shared" si="0"/>
        <v>115</v>
      </c>
    </row>
    <row r="7" spans="1:8">
      <c r="A7" s="9" t="s">
        <v>259</v>
      </c>
      <c r="B7" s="16">
        <v>37</v>
      </c>
      <c r="C7" s="16">
        <v>20</v>
      </c>
      <c r="D7" s="16">
        <v>1</v>
      </c>
      <c r="E7" s="16">
        <v>13</v>
      </c>
      <c r="F7" s="16">
        <v>5</v>
      </c>
      <c r="G7" s="16">
        <v>0</v>
      </c>
      <c r="H7" s="37">
        <f t="shared" si="0"/>
        <v>76</v>
      </c>
    </row>
    <row r="8" spans="1:8">
      <c r="A8" s="9" t="s">
        <v>260</v>
      </c>
      <c r="B8" s="16">
        <v>44</v>
      </c>
      <c r="C8" s="16">
        <v>34</v>
      </c>
      <c r="D8" s="16">
        <v>1</v>
      </c>
      <c r="E8" s="16">
        <v>20</v>
      </c>
      <c r="F8" s="16">
        <v>1</v>
      </c>
      <c r="G8" s="16">
        <v>0</v>
      </c>
      <c r="H8" s="37">
        <f t="shared" si="0"/>
        <v>100</v>
      </c>
    </row>
    <row r="9" spans="1:8">
      <c r="A9" s="9" t="s">
        <v>261</v>
      </c>
      <c r="B9" s="16">
        <v>23</v>
      </c>
      <c r="C9" s="16">
        <v>19</v>
      </c>
      <c r="D9" s="16">
        <v>0</v>
      </c>
      <c r="E9" s="16">
        <v>8</v>
      </c>
      <c r="F9" s="16">
        <v>4</v>
      </c>
      <c r="G9" s="16">
        <v>0</v>
      </c>
      <c r="H9" s="37">
        <f t="shared" si="0"/>
        <v>54</v>
      </c>
    </row>
    <row r="10" spans="1:8">
      <c r="A10" s="9" t="s">
        <v>262</v>
      </c>
      <c r="B10" s="16">
        <v>32</v>
      </c>
      <c r="C10" s="16">
        <v>11</v>
      </c>
      <c r="D10" s="16">
        <v>1</v>
      </c>
      <c r="E10" s="16">
        <v>2</v>
      </c>
      <c r="F10" s="16">
        <v>1</v>
      </c>
      <c r="G10" s="16">
        <v>0</v>
      </c>
      <c r="H10" s="37">
        <f t="shared" si="0"/>
        <v>47</v>
      </c>
    </row>
    <row r="11" spans="1:8">
      <c r="A11" s="9" t="s">
        <v>263</v>
      </c>
      <c r="B11" s="16">
        <v>20</v>
      </c>
      <c r="C11" s="16">
        <v>18</v>
      </c>
      <c r="D11" s="16">
        <v>0</v>
      </c>
      <c r="E11" s="16">
        <v>4</v>
      </c>
      <c r="F11" s="16">
        <v>1</v>
      </c>
      <c r="G11" s="16">
        <v>0</v>
      </c>
      <c r="H11" s="37">
        <f t="shared" si="0"/>
        <v>43</v>
      </c>
    </row>
    <row r="12" spans="1:8">
      <c r="A12" s="9" t="s">
        <v>264</v>
      </c>
      <c r="B12" s="16">
        <v>21</v>
      </c>
      <c r="C12" s="16">
        <v>5</v>
      </c>
      <c r="D12" s="16">
        <v>0</v>
      </c>
      <c r="E12" s="16">
        <v>1</v>
      </c>
      <c r="F12" s="16">
        <v>2</v>
      </c>
      <c r="G12" s="16">
        <v>0</v>
      </c>
      <c r="H12" s="37">
        <f t="shared" si="0"/>
        <v>29</v>
      </c>
    </row>
    <row r="13" spans="1:8">
      <c r="A13" s="9" t="s">
        <v>265</v>
      </c>
      <c r="B13" s="16">
        <v>46</v>
      </c>
      <c r="C13" s="16">
        <v>30</v>
      </c>
      <c r="D13" s="16">
        <v>5</v>
      </c>
      <c r="E13" s="16">
        <v>24</v>
      </c>
      <c r="F13" s="16">
        <v>3</v>
      </c>
      <c r="G13" s="16">
        <v>1</v>
      </c>
      <c r="H13" s="37">
        <f t="shared" si="0"/>
        <v>109</v>
      </c>
    </row>
    <row r="14" spans="1:8">
      <c r="A14" s="9" t="s">
        <v>266</v>
      </c>
      <c r="B14" s="16">
        <v>18</v>
      </c>
      <c r="C14" s="16">
        <v>6</v>
      </c>
      <c r="D14" s="16">
        <v>1</v>
      </c>
      <c r="E14" s="16">
        <v>4</v>
      </c>
      <c r="F14" s="16">
        <v>1</v>
      </c>
      <c r="G14" s="16">
        <v>0</v>
      </c>
      <c r="H14" s="37">
        <f t="shared" si="0"/>
        <v>30</v>
      </c>
    </row>
    <row r="15" spans="1:8">
      <c r="A15" s="9" t="s">
        <v>267</v>
      </c>
      <c r="B15" s="16">
        <v>18</v>
      </c>
      <c r="C15" s="16">
        <v>10</v>
      </c>
      <c r="D15" s="16">
        <v>1</v>
      </c>
      <c r="E15" s="16">
        <v>1</v>
      </c>
      <c r="F15" s="16">
        <v>2</v>
      </c>
      <c r="G15" s="16">
        <v>1</v>
      </c>
      <c r="H15" s="37">
        <f t="shared" si="0"/>
        <v>33</v>
      </c>
    </row>
    <row r="16" spans="1:8">
      <c r="A16" s="9" t="s">
        <v>268</v>
      </c>
      <c r="B16" s="16">
        <v>18</v>
      </c>
      <c r="C16" s="16">
        <v>4</v>
      </c>
      <c r="D16" s="16">
        <v>0</v>
      </c>
      <c r="E16" s="16">
        <v>3</v>
      </c>
      <c r="F16" s="16">
        <v>0</v>
      </c>
      <c r="G16" s="16">
        <v>0</v>
      </c>
      <c r="H16" s="37">
        <f t="shared" si="0"/>
        <v>25</v>
      </c>
    </row>
    <row r="17" spans="1:8">
      <c r="A17" s="9" t="s">
        <v>269</v>
      </c>
      <c r="B17" s="16">
        <v>19</v>
      </c>
      <c r="C17" s="16">
        <v>4</v>
      </c>
      <c r="D17" s="16">
        <v>2</v>
      </c>
      <c r="E17" s="16">
        <v>1</v>
      </c>
      <c r="F17" s="16">
        <v>0</v>
      </c>
      <c r="G17" s="16">
        <v>0</v>
      </c>
      <c r="H17" s="37">
        <f t="shared" si="0"/>
        <v>26</v>
      </c>
    </row>
    <row r="18" spans="1:8">
      <c r="A18" s="9" t="s">
        <v>270</v>
      </c>
      <c r="B18" s="16">
        <v>19</v>
      </c>
      <c r="C18" s="16">
        <v>16</v>
      </c>
      <c r="D18" s="16">
        <v>0</v>
      </c>
      <c r="E18" s="16">
        <v>4</v>
      </c>
      <c r="F18" s="16">
        <v>1</v>
      </c>
      <c r="G18" s="16">
        <v>0</v>
      </c>
      <c r="H18" s="37">
        <f t="shared" si="0"/>
        <v>40</v>
      </c>
    </row>
    <row r="19" spans="1:8">
      <c r="A19" s="9" t="s">
        <v>271</v>
      </c>
      <c r="B19" s="16">
        <v>18</v>
      </c>
      <c r="C19" s="16">
        <v>7</v>
      </c>
      <c r="D19" s="16">
        <v>0</v>
      </c>
      <c r="E19" s="16">
        <v>0</v>
      </c>
      <c r="F19" s="16">
        <v>0</v>
      </c>
      <c r="G19" s="16">
        <v>0</v>
      </c>
      <c r="H19" s="37">
        <f t="shared" si="0"/>
        <v>25</v>
      </c>
    </row>
    <row r="20" spans="1:8">
      <c r="A20" s="9" t="s">
        <v>272</v>
      </c>
      <c r="B20" s="16">
        <v>20</v>
      </c>
      <c r="C20" s="16">
        <v>7</v>
      </c>
      <c r="D20" s="16">
        <v>2</v>
      </c>
      <c r="E20" s="16">
        <v>1</v>
      </c>
      <c r="F20" s="16">
        <v>0</v>
      </c>
      <c r="G20" s="16">
        <v>0</v>
      </c>
      <c r="H20" s="37">
        <f t="shared" si="0"/>
        <v>30</v>
      </c>
    </row>
    <row r="21" spans="1:8">
      <c r="A21" s="9" t="s">
        <v>273</v>
      </c>
      <c r="B21" s="16">
        <v>18</v>
      </c>
      <c r="C21" s="16">
        <v>5</v>
      </c>
      <c r="D21" s="16">
        <v>0</v>
      </c>
      <c r="E21" s="16">
        <v>2</v>
      </c>
      <c r="F21" s="16">
        <v>0</v>
      </c>
      <c r="G21" s="16">
        <v>0</v>
      </c>
      <c r="H21" s="37">
        <f t="shared" si="0"/>
        <v>25</v>
      </c>
    </row>
    <row r="22" spans="1:8">
      <c r="A22" s="9" t="s">
        <v>274</v>
      </c>
      <c r="B22" s="16">
        <v>13</v>
      </c>
      <c r="C22" s="16">
        <v>3</v>
      </c>
      <c r="D22" s="16">
        <v>0</v>
      </c>
      <c r="E22" s="16">
        <v>2</v>
      </c>
      <c r="F22" s="16">
        <v>0</v>
      </c>
      <c r="G22" s="16">
        <v>0</v>
      </c>
      <c r="H22" s="37">
        <f t="shared" si="0"/>
        <v>18</v>
      </c>
    </row>
    <row r="23" spans="1:8">
      <c r="A23" s="9" t="s">
        <v>275</v>
      </c>
      <c r="B23" s="16">
        <v>38</v>
      </c>
      <c r="C23" s="16">
        <v>19</v>
      </c>
      <c r="D23" s="16">
        <v>4</v>
      </c>
      <c r="E23" s="16">
        <v>4</v>
      </c>
      <c r="F23" s="16">
        <v>3</v>
      </c>
      <c r="G23" s="16">
        <v>0</v>
      </c>
      <c r="H23" s="37">
        <f t="shared" si="0"/>
        <v>68</v>
      </c>
    </row>
    <row r="24" spans="1:8">
      <c r="A24" s="9" t="s">
        <v>276</v>
      </c>
      <c r="B24" s="16">
        <v>11</v>
      </c>
      <c r="C24" s="16">
        <v>2</v>
      </c>
      <c r="D24" s="16">
        <v>0</v>
      </c>
      <c r="E24" s="16">
        <v>2</v>
      </c>
      <c r="F24" s="16">
        <v>0</v>
      </c>
      <c r="G24" s="16">
        <v>0</v>
      </c>
      <c r="H24" s="37">
        <f t="shared" si="0"/>
        <v>15</v>
      </c>
    </row>
    <row r="25" spans="1:8">
      <c r="A25" s="9" t="s">
        <v>277</v>
      </c>
      <c r="B25" s="16">
        <v>15</v>
      </c>
      <c r="C25" s="16">
        <v>2</v>
      </c>
      <c r="D25" s="16">
        <v>0</v>
      </c>
      <c r="E25" s="16">
        <v>0</v>
      </c>
      <c r="F25" s="16">
        <v>0</v>
      </c>
      <c r="G25" s="16">
        <v>1</v>
      </c>
      <c r="H25" s="37">
        <f t="shared" si="0"/>
        <v>18</v>
      </c>
    </row>
    <row r="26" spans="1:8">
      <c r="A26" s="9" t="s">
        <v>278</v>
      </c>
      <c r="B26" s="16">
        <v>18</v>
      </c>
      <c r="C26" s="16">
        <v>2</v>
      </c>
      <c r="D26" s="16">
        <v>0</v>
      </c>
      <c r="E26" s="16">
        <v>0</v>
      </c>
      <c r="F26" s="16">
        <v>0</v>
      </c>
      <c r="G26" s="16">
        <v>0</v>
      </c>
      <c r="H26" s="37">
        <f t="shared" si="0"/>
        <v>20</v>
      </c>
    </row>
    <row r="27" spans="1:8">
      <c r="A27" s="9" t="s">
        <v>279</v>
      </c>
      <c r="B27" s="16">
        <v>11</v>
      </c>
      <c r="C27" s="16">
        <v>4</v>
      </c>
      <c r="D27" s="16">
        <v>0</v>
      </c>
      <c r="E27" s="16">
        <v>3</v>
      </c>
      <c r="F27" s="16">
        <v>0</v>
      </c>
      <c r="G27" s="16">
        <v>0</v>
      </c>
      <c r="H27" s="37">
        <f t="shared" si="0"/>
        <v>18</v>
      </c>
    </row>
    <row r="28" spans="1:8">
      <c r="A28" s="9" t="s">
        <v>280</v>
      </c>
      <c r="B28" s="16">
        <v>33</v>
      </c>
      <c r="C28" s="16">
        <v>3</v>
      </c>
      <c r="D28" s="16">
        <v>1</v>
      </c>
      <c r="E28" s="16">
        <v>2</v>
      </c>
      <c r="F28" s="16">
        <v>1</v>
      </c>
      <c r="G28" s="16">
        <v>0</v>
      </c>
      <c r="H28" s="37">
        <f t="shared" si="0"/>
        <v>40</v>
      </c>
    </row>
    <row r="29" spans="1:8">
      <c r="A29" s="9" t="s">
        <v>281</v>
      </c>
      <c r="B29" s="16">
        <v>11</v>
      </c>
      <c r="C29" s="16">
        <v>1</v>
      </c>
      <c r="D29" s="16">
        <v>0</v>
      </c>
      <c r="E29" s="16">
        <v>0</v>
      </c>
      <c r="F29" s="16">
        <v>0</v>
      </c>
      <c r="G29" s="16">
        <v>0</v>
      </c>
      <c r="H29" s="37">
        <f t="shared" si="0"/>
        <v>12</v>
      </c>
    </row>
    <row r="30" spans="1:8">
      <c r="A30" s="9" t="s">
        <v>282</v>
      </c>
      <c r="B30" s="16">
        <v>6</v>
      </c>
      <c r="C30" s="16">
        <v>1</v>
      </c>
      <c r="D30" s="16">
        <v>0</v>
      </c>
      <c r="E30" s="16">
        <v>0</v>
      </c>
      <c r="F30" s="16">
        <v>0</v>
      </c>
      <c r="G30" s="16">
        <v>0</v>
      </c>
      <c r="H30" s="37">
        <f t="shared" si="0"/>
        <v>7</v>
      </c>
    </row>
    <row r="31" spans="1:8">
      <c r="A31" s="9" t="s">
        <v>283</v>
      </c>
      <c r="B31" s="16">
        <v>13</v>
      </c>
      <c r="C31" s="16">
        <v>1</v>
      </c>
      <c r="D31" s="16">
        <v>0</v>
      </c>
      <c r="E31" s="16">
        <v>0</v>
      </c>
      <c r="F31" s="16">
        <v>0</v>
      </c>
      <c r="G31" s="16">
        <v>0</v>
      </c>
      <c r="H31" s="37">
        <f t="shared" si="0"/>
        <v>14</v>
      </c>
    </row>
    <row r="32" spans="1:8">
      <c r="A32" s="9" t="s">
        <v>284</v>
      </c>
      <c r="B32" s="16">
        <v>13</v>
      </c>
      <c r="C32" s="16">
        <v>1</v>
      </c>
      <c r="D32" s="16">
        <v>0</v>
      </c>
      <c r="E32" s="16">
        <v>0</v>
      </c>
      <c r="F32" s="16">
        <v>0</v>
      </c>
      <c r="G32" s="16">
        <v>0</v>
      </c>
      <c r="H32" s="37">
        <f t="shared" si="0"/>
        <v>14</v>
      </c>
    </row>
    <row r="33" spans="1:8">
      <c r="A33" s="9" t="s">
        <v>285</v>
      </c>
      <c r="B33" s="16">
        <v>42</v>
      </c>
      <c r="C33" s="16">
        <v>3</v>
      </c>
      <c r="D33" s="16">
        <v>0</v>
      </c>
      <c r="E33" s="16">
        <v>4</v>
      </c>
      <c r="F33" s="16">
        <v>1</v>
      </c>
      <c r="G33" s="16">
        <v>1</v>
      </c>
      <c r="H33" s="37">
        <f t="shared" si="0"/>
        <v>51</v>
      </c>
    </row>
    <row r="34" spans="1:8">
      <c r="A34" s="9" t="s">
        <v>286</v>
      </c>
      <c r="B34" s="16">
        <v>8</v>
      </c>
      <c r="C34" s="16">
        <v>0</v>
      </c>
      <c r="D34" s="16">
        <v>0</v>
      </c>
      <c r="E34" s="16">
        <v>2</v>
      </c>
      <c r="F34" s="16">
        <v>0</v>
      </c>
      <c r="G34" s="16">
        <v>1</v>
      </c>
      <c r="H34" s="37">
        <f t="shared" si="0"/>
        <v>11</v>
      </c>
    </row>
    <row r="35" spans="1:8">
      <c r="A35" s="9" t="s">
        <v>287</v>
      </c>
      <c r="B35" s="16">
        <v>10</v>
      </c>
      <c r="C35" s="16">
        <v>2</v>
      </c>
      <c r="D35" s="16">
        <v>0</v>
      </c>
      <c r="E35" s="16">
        <v>1</v>
      </c>
      <c r="F35" s="16">
        <v>1</v>
      </c>
      <c r="G35" s="16">
        <v>0</v>
      </c>
      <c r="H35" s="37">
        <f t="shared" si="0"/>
        <v>14</v>
      </c>
    </row>
    <row r="36" spans="1:8">
      <c r="A36" s="9" t="s">
        <v>288</v>
      </c>
      <c r="B36" s="16">
        <v>12</v>
      </c>
      <c r="C36" s="16">
        <v>0</v>
      </c>
      <c r="D36" s="16">
        <v>0</v>
      </c>
      <c r="E36" s="16">
        <v>1</v>
      </c>
      <c r="F36" s="16">
        <v>1</v>
      </c>
      <c r="G36" s="16">
        <v>0</v>
      </c>
      <c r="H36" s="37">
        <f t="shared" si="0"/>
        <v>14</v>
      </c>
    </row>
    <row r="37" spans="1:8">
      <c r="A37" s="9" t="s">
        <v>289</v>
      </c>
      <c r="B37" s="16">
        <v>6</v>
      </c>
      <c r="C37" s="16">
        <v>1</v>
      </c>
      <c r="D37" s="16">
        <v>0</v>
      </c>
      <c r="E37" s="16">
        <v>0</v>
      </c>
      <c r="F37" s="16">
        <v>0</v>
      </c>
      <c r="G37" s="16">
        <v>0</v>
      </c>
      <c r="H37" s="37">
        <f t="shared" si="0"/>
        <v>7</v>
      </c>
    </row>
    <row r="38" spans="1:8">
      <c r="A38" s="9" t="s">
        <v>290</v>
      </c>
      <c r="B38" s="16">
        <v>17</v>
      </c>
      <c r="C38" s="16">
        <v>3</v>
      </c>
      <c r="D38" s="16">
        <v>0</v>
      </c>
      <c r="E38" s="16">
        <v>0</v>
      </c>
      <c r="F38" s="16">
        <v>0</v>
      </c>
      <c r="G38" s="16">
        <v>1</v>
      </c>
      <c r="H38" s="37">
        <f t="shared" si="0"/>
        <v>21</v>
      </c>
    </row>
    <row r="39" spans="1:8">
      <c r="A39" s="9" t="s">
        <v>291</v>
      </c>
      <c r="B39" s="16">
        <v>6</v>
      </c>
      <c r="C39" s="16">
        <v>1</v>
      </c>
      <c r="D39" s="16">
        <v>0</v>
      </c>
      <c r="E39" s="16">
        <v>0</v>
      </c>
      <c r="F39" s="16">
        <v>0</v>
      </c>
      <c r="G39" s="16">
        <v>0</v>
      </c>
      <c r="H39" s="37">
        <f t="shared" si="0"/>
        <v>7</v>
      </c>
    </row>
    <row r="40" spans="1:8">
      <c r="A40" s="9" t="s">
        <v>292</v>
      </c>
      <c r="B40" s="16">
        <v>8</v>
      </c>
      <c r="C40" s="16">
        <v>1</v>
      </c>
      <c r="D40" s="16">
        <v>0</v>
      </c>
      <c r="E40" s="16">
        <v>0</v>
      </c>
      <c r="F40" s="16">
        <v>0</v>
      </c>
      <c r="G40" s="16">
        <v>0</v>
      </c>
      <c r="H40" s="37">
        <f t="shared" si="0"/>
        <v>9</v>
      </c>
    </row>
    <row r="41" spans="1:8">
      <c r="A41" s="9" t="s">
        <v>293</v>
      </c>
      <c r="B41" s="16">
        <v>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37">
        <f t="shared" si="0"/>
        <v>8</v>
      </c>
    </row>
    <row r="42" spans="1:8">
      <c r="A42" s="9" t="s">
        <v>294</v>
      </c>
      <c r="B42" s="16">
        <v>4</v>
      </c>
      <c r="C42" s="16">
        <v>1</v>
      </c>
      <c r="D42" s="16">
        <v>0</v>
      </c>
      <c r="E42" s="16">
        <v>0</v>
      </c>
      <c r="F42" s="16">
        <v>0</v>
      </c>
      <c r="G42" s="16">
        <v>0</v>
      </c>
      <c r="H42" s="37">
        <f t="shared" si="0"/>
        <v>5</v>
      </c>
    </row>
    <row r="43" spans="1:8">
      <c r="A43" s="9" t="s">
        <v>295</v>
      </c>
      <c r="B43" s="16">
        <v>59</v>
      </c>
      <c r="C43" s="16">
        <v>0</v>
      </c>
      <c r="D43" s="16">
        <v>0</v>
      </c>
      <c r="E43" s="16">
        <v>1</v>
      </c>
      <c r="F43" s="16">
        <v>0</v>
      </c>
      <c r="G43" s="16">
        <v>1</v>
      </c>
      <c r="H43" s="37">
        <f t="shared" si="0"/>
        <v>61</v>
      </c>
    </row>
    <row r="44" spans="1:8">
      <c r="A44" s="5" t="s">
        <v>119</v>
      </c>
      <c r="B44" s="29">
        <f t="shared" ref="B44:H44" si="1">SUM(B3:B43)</f>
        <v>905</v>
      </c>
      <c r="C44" s="29">
        <f t="shared" si="1"/>
        <v>451</v>
      </c>
      <c r="D44" s="29">
        <f t="shared" si="1"/>
        <v>23</v>
      </c>
      <c r="E44" s="29">
        <f t="shared" si="1"/>
        <v>265</v>
      </c>
      <c r="F44" s="29">
        <f t="shared" si="1"/>
        <v>48</v>
      </c>
      <c r="G44" s="29">
        <f t="shared" si="1"/>
        <v>19</v>
      </c>
      <c r="H44" s="29">
        <f t="shared" si="1"/>
        <v>1711</v>
      </c>
    </row>
    <row r="47" spans="1:8">
      <c r="A47" s="14" t="s">
        <v>299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300</v>
      </c>
    </row>
    <row r="2" spans="1:2">
      <c r="A2" s="27" t="s">
        <v>42</v>
      </c>
      <c r="B2" s="27" t="s">
        <v>126</v>
      </c>
    </row>
    <row r="3" spans="1:2">
      <c r="A3" s="32" t="s">
        <v>203</v>
      </c>
      <c r="B3" s="16">
        <v>871</v>
      </c>
    </row>
    <row r="4" spans="1:2">
      <c r="A4" s="32" t="s">
        <v>207</v>
      </c>
      <c r="B4" s="16">
        <v>96</v>
      </c>
    </row>
    <row r="5" spans="1:2">
      <c r="A5" s="32" t="s">
        <v>208</v>
      </c>
      <c r="B5" s="16">
        <v>217</v>
      </c>
    </row>
    <row r="6" spans="1:2">
      <c r="A6" s="32" t="s">
        <v>209</v>
      </c>
      <c r="B6" s="16">
        <v>44</v>
      </c>
    </row>
    <row r="7" spans="1:2">
      <c r="A7" s="32" t="s">
        <v>210</v>
      </c>
      <c r="B7" s="16">
        <v>80</v>
      </c>
    </row>
    <row r="8" spans="1:2">
      <c r="A8" s="32" t="s">
        <v>195</v>
      </c>
      <c r="B8" s="16">
        <v>162</v>
      </c>
    </row>
    <row r="9" spans="1:2">
      <c r="A9" s="30" t="s">
        <v>119</v>
      </c>
      <c r="B9" s="29">
        <f>SUM(B3:B8)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.75"/>
  <cols>
    <col min="1" max="1" width="39.5" style="2" customWidth="1"/>
    <col min="2" max="8" width="23.625" style="2" customWidth="1"/>
    <col min="9" max="16384" width="9" style="2"/>
  </cols>
  <sheetData>
    <row r="1" spans="1:8" ht="19.5">
      <c r="A1" s="1" t="s">
        <v>301</v>
      </c>
    </row>
    <row r="2" spans="1:8">
      <c r="A2" s="27" t="s">
        <v>302</v>
      </c>
      <c r="B2" s="38" t="s">
        <v>303</v>
      </c>
      <c r="C2" s="38" t="s">
        <v>304</v>
      </c>
      <c r="D2" s="38" t="s">
        <v>305</v>
      </c>
      <c r="E2" s="38" t="s">
        <v>306</v>
      </c>
      <c r="F2" s="38" t="s">
        <v>307</v>
      </c>
      <c r="G2" s="38" t="s">
        <v>308</v>
      </c>
      <c r="H2" s="27" t="s">
        <v>126</v>
      </c>
    </row>
    <row r="3" spans="1:8">
      <c r="A3" s="39" t="s">
        <v>186</v>
      </c>
      <c r="B3" s="16">
        <v>827</v>
      </c>
      <c r="C3" s="16">
        <v>53</v>
      </c>
      <c r="D3" s="16">
        <v>193</v>
      </c>
      <c r="E3" s="16">
        <v>18</v>
      </c>
      <c r="F3" s="16">
        <v>37</v>
      </c>
      <c r="G3" s="16">
        <v>77</v>
      </c>
      <c r="H3" s="37">
        <f>SUM(B3:G3)</f>
        <v>1205</v>
      </c>
    </row>
    <row r="4" spans="1:8">
      <c r="A4" s="39" t="s">
        <v>187</v>
      </c>
      <c r="B4" s="16">
        <v>7</v>
      </c>
      <c r="C4" s="16">
        <v>5</v>
      </c>
      <c r="D4" s="16">
        <v>0</v>
      </c>
      <c r="E4" s="16">
        <v>0</v>
      </c>
      <c r="F4" s="16">
        <v>2</v>
      </c>
      <c r="G4" s="16">
        <v>33</v>
      </c>
      <c r="H4" s="37">
        <f t="shared" ref="H4:H12" si="0">SUM(B4:G4)</f>
        <v>47</v>
      </c>
    </row>
    <row r="5" spans="1:8">
      <c r="A5" s="39" t="s">
        <v>188</v>
      </c>
      <c r="B5" s="16">
        <v>4</v>
      </c>
      <c r="C5" s="16">
        <v>0</v>
      </c>
      <c r="D5" s="16">
        <v>10</v>
      </c>
      <c r="E5" s="16">
        <v>22</v>
      </c>
      <c r="F5" s="16">
        <v>0</v>
      </c>
      <c r="G5" s="16">
        <v>2</v>
      </c>
      <c r="H5" s="37">
        <f t="shared" si="0"/>
        <v>38</v>
      </c>
    </row>
    <row r="6" spans="1:8">
      <c r="A6" s="39" t="s">
        <v>189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2</v>
      </c>
      <c r="H6" s="37">
        <f t="shared" si="0"/>
        <v>2</v>
      </c>
    </row>
    <row r="7" spans="1:8">
      <c r="A7" s="39" t="s">
        <v>190</v>
      </c>
      <c r="B7" s="16">
        <v>5</v>
      </c>
      <c r="C7" s="16">
        <v>27</v>
      </c>
      <c r="D7" s="16">
        <v>1</v>
      </c>
      <c r="E7" s="16">
        <v>1</v>
      </c>
      <c r="F7" s="16">
        <v>4</v>
      </c>
      <c r="G7" s="16">
        <v>27</v>
      </c>
      <c r="H7" s="37">
        <f t="shared" si="0"/>
        <v>65</v>
      </c>
    </row>
    <row r="8" spans="1:8">
      <c r="A8" s="39" t="s">
        <v>191</v>
      </c>
      <c r="B8" s="16">
        <v>1</v>
      </c>
      <c r="C8" s="16">
        <v>0</v>
      </c>
      <c r="D8" s="16">
        <v>1</v>
      </c>
      <c r="E8" s="16">
        <v>0</v>
      </c>
      <c r="F8" s="16">
        <v>26</v>
      </c>
      <c r="G8" s="16">
        <v>2</v>
      </c>
      <c r="H8" s="37">
        <f t="shared" si="0"/>
        <v>30</v>
      </c>
    </row>
    <row r="9" spans="1:8">
      <c r="A9" s="39" t="s">
        <v>192</v>
      </c>
      <c r="B9" s="16">
        <v>0</v>
      </c>
      <c r="C9" s="16">
        <v>0</v>
      </c>
      <c r="D9" s="16">
        <v>0</v>
      </c>
      <c r="E9" s="16">
        <v>0</v>
      </c>
      <c r="F9" s="16">
        <v>10</v>
      </c>
      <c r="G9" s="16">
        <v>0</v>
      </c>
      <c r="H9" s="37">
        <f t="shared" si="0"/>
        <v>10</v>
      </c>
    </row>
    <row r="10" spans="1:8">
      <c r="A10" s="39" t="s">
        <v>193</v>
      </c>
      <c r="B10" s="16">
        <v>18</v>
      </c>
      <c r="C10" s="16">
        <v>4</v>
      </c>
      <c r="D10" s="16">
        <v>4</v>
      </c>
      <c r="E10" s="16">
        <v>2</v>
      </c>
      <c r="F10" s="16">
        <v>0</v>
      </c>
      <c r="G10" s="16">
        <v>8</v>
      </c>
      <c r="H10" s="37">
        <f t="shared" si="0"/>
        <v>36</v>
      </c>
    </row>
    <row r="11" spans="1:8">
      <c r="A11" s="39" t="s">
        <v>194</v>
      </c>
      <c r="B11" s="16">
        <v>6</v>
      </c>
      <c r="C11" s="16">
        <v>1</v>
      </c>
      <c r="D11" s="16">
        <v>1</v>
      </c>
      <c r="E11" s="16">
        <v>0</v>
      </c>
      <c r="F11" s="16">
        <v>1</v>
      </c>
      <c r="G11" s="16">
        <v>1</v>
      </c>
      <c r="H11" s="37">
        <f t="shared" si="0"/>
        <v>10</v>
      </c>
    </row>
    <row r="12" spans="1:8">
      <c r="A12" s="39" t="s">
        <v>195</v>
      </c>
      <c r="B12" s="16">
        <v>3</v>
      </c>
      <c r="C12" s="16">
        <v>6</v>
      </c>
      <c r="D12" s="16">
        <v>7</v>
      </c>
      <c r="E12" s="16">
        <v>1</v>
      </c>
      <c r="F12" s="16">
        <v>0</v>
      </c>
      <c r="G12" s="16">
        <v>10</v>
      </c>
      <c r="H12" s="37">
        <f t="shared" si="0"/>
        <v>27</v>
      </c>
    </row>
    <row r="13" spans="1:8">
      <c r="A13" s="30" t="s">
        <v>183</v>
      </c>
      <c r="B13" s="34">
        <f t="shared" ref="B13:H13" si="1">SUM(B3:B12)</f>
        <v>871</v>
      </c>
      <c r="C13" s="34">
        <f t="shared" si="1"/>
        <v>96</v>
      </c>
      <c r="D13" s="34">
        <f t="shared" si="1"/>
        <v>217</v>
      </c>
      <c r="E13" s="34">
        <f t="shared" si="1"/>
        <v>44</v>
      </c>
      <c r="F13" s="34">
        <f t="shared" si="1"/>
        <v>80</v>
      </c>
      <c r="G13" s="15">
        <f t="shared" si="1"/>
        <v>162</v>
      </c>
      <c r="H13" s="15">
        <f t="shared" si="1"/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32.125" style="2" customWidth="1"/>
    <col min="3" max="3" width="15.625" style="2" customWidth="1"/>
    <col min="4" max="16384" width="9" style="2"/>
  </cols>
  <sheetData>
    <row r="1" spans="1:3" ht="19.5">
      <c r="A1" s="1" t="s">
        <v>309</v>
      </c>
    </row>
    <row r="2" spans="1:3">
      <c r="A2" s="3" t="s">
        <v>310</v>
      </c>
      <c r="B2" s="5" t="s">
        <v>311</v>
      </c>
      <c r="C2" s="27" t="s">
        <v>126</v>
      </c>
    </row>
    <row r="3" spans="1:3">
      <c r="A3" s="49" t="s">
        <v>203</v>
      </c>
      <c r="B3" s="35" t="s">
        <v>312</v>
      </c>
      <c r="C3" s="16">
        <v>203</v>
      </c>
    </row>
    <row r="4" spans="1:3">
      <c r="A4" s="50"/>
      <c r="B4" s="36" t="s">
        <v>313</v>
      </c>
      <c r="C4" s="16">
        <v>166</v>
      </c>
    </row>
    <row r="5" spans="1:3">
      <c r="A5" s="50"/>
      <c r="B5" s="36" t="s">
        <v>314</v>
      </c>
      <c r="C5" s="16">
        <v>10</v>
      </c>
    </row>
    <row r="6" spans="1:3">
      <c r="A6" s="50"/>
      <c r="B6" s="36" t="s">
        <v>315</v>
      </c>
      <c r="C6" s="16">
        <v>37</v>
      </c>
    </row>
    <row r="7" spans="1:3">
      <c r="A7" s="50"/>
      <c r="B7" s="36" t="s">
        <v>316</v>
      </c>
      <c r="C7" s="16">
        <v>87</v>
      </c>
    </row>
    <row r="8" spans="1:3">
      <c r="A8" s="50"/>
      <c r="B8" s="36" t="s">
        <v>317</v>
      </c>
      <c r="C8" s="16">
        <v>25</v>
      </c>
    </row>
    <row r="9" spans="1:3">
      <c r="A9" s="50"/>
      <c r="B9" s="36" t="s">
        <v>318</v>
      </c>
      <c r="C9" s="16">
        <v>35</v>
      </c>
    </row>
    <row r="10" spans="1:3">
      <c r="A10" s="50"/>
      <c r="B10" s="36" t="s">
        <v>319</v>
      </c>
      <c r="C10" s="16">
        <v>64</v>
      </c>
    </row>
    <row r="11" spans="1:3">
      <c r="A11" s="50"/>
      <c r="B11" s="36" t="s">
        <v>320</v>
      </c>
      <c r="C11" s="16">
        <v>10</v>
      </c>
    </row>
    <row r="12" spans="1:3">
      <c r="A12" s="51"/>
      <c r="B12" s="36" t="s">
        <v>195</v>
      </c>
      <c r="C12" s="16">
        <v>234</v>
      </c>
    </row>
    <row r="13" spans="1:3">
      <c r="A13" s="49" t="s">
        <v>207</v>
      </c>
      <c r="B13" s="35" t="s">
        <v>321</v>
      </c>
      <c r="C13" s="16">
        <v>57</v>
      </c>
    </row>
    <row r="14" spans="1:3">
      <c r="A14" s="50"/>
      <c r="B14" s="35" t="s">
        <v>322</v>
      </c>
      <c r="C14" s="16">
        <v>6</v>
      </c>
    </row>
    <row r="15" spans="1:3">
      <c r="A15" s="50"/>
      <c r="B15" s="35" t="s">
        <v>323</v>
      </c>
      <c r="C15" s="16">
        <v>14</v>
      </c>
    </row>
    <row r="16" spans="1:3">
      <c r="A16" s="50"/>
      <c r="B16" s="35" t="s">
        <v>324</v>
      </c>
      <c r="C16" s="16">
        <v>10</v>
      </c>
    </row>
    <row r="17" spans="1:3">
      <c r="A17" s="51"/>
      <c r="B17" s="35" t="s">
        <v>195</v>
      </c>
      <c r="C17" s="16">
        <v>9</v>
      </c>
    </row>
    <row r="18" spans="1:3">
      <c r="A18" s="49" t="s">
        <v>208</v>
      </c>
      <c r="B18" s="35" t="s">
        <v>325</v>
      </c>
      <c r="C18" s="16">
        <v>36</v>
      </c>
    </row>
    <row r="19" spans="1:3">
      <c r="A19" s="50"/>
      <c r="B19" s="35" t="s">
        <v>326</v>
      </c>
      <c r="C19" s="16">
        <v>16</v>
      </c>
    </row>
    <row r="20" spans="1:3">
      <c r="A20" s="50"/>
      <c r="B20" s="35" t="s">
        <v>327</v>
      </c>
      <c r="C20" s="16">
        <v>10</v>
      </c>
    </row>
    <row r="21" spans="1:3">
      <c r="A21" s="50"/>
      <c r="B21" s="35" t="s">
        <v>328</v>
      </c>
      <c r="C21" s="16">
        <v>1</v>
      </c>
    </row>
    <row r="22" spans="1:3">
      <c r="A22" s="50"/>
      <c r="B22" s="35" t="s">
        <v>329</v>
      </c>
      <c r="C22" s="16">
        <v>5</v>
      </c>
    </row>
    <row r="23" spans="1:3">
      <c r="A23" s="50"/>
      <c r="B23" s="35" t="s">
        <v>330</v>
      </c>
      <c r="C23" s="16">
        <v>8</v>
      </c>
    </row>
    <row r="24" spans="1:3">
      <c r="A24" s="50"/>
      <c r="B24" s="35" t="s">
        <v>331</v>
      </c>
      <c r="C24" s="16">
        <v>16</v>
      </c>
    </row>
    <row r="25" spans="1:3">
      <c r="A25" s="50"/>
      <c r="B25" s="35" t="s">
        <v>332</v>
      </c>
      <c r="C25" s="16">
        <v>10</v>
      </c>
    </row>
    <row r="26" spans="1:3">
      <c r="A26" s="50"/>
      <c r="B26" s="35" t="s">
        <v>333</v>
      </c>
      <c r="C26" s="16">
        <v>2</v>
      </c>
    </row>
    <row r="27" spans="1:3">
      <c r="A27" s="50"/>
      <c r="B27" s="35" t="s">
        <v>334</v>
      </c>
      <c r="C27" s="16">
        <v>0</v>
      </c>
    </row>
    <row r="28" spans="1:3">
      <c r="A28" s="50"/>
      <c r="B28" s="35" t="s">
        <v>335</v>
      </c>
      <c r="C28" s="16">
        <v>20</v>
      </c>
    </row>
    <row r="29" spans="1:3">
      <c r="A29" s="50"/>
      <c r="B29" s="35" t="s">
        <v>336</v>
      </c>
      <c r="C29" s="16">
        <v>1</v>
      </c>
    </row>
    <row r="30" spans="1:3">
      <c r="A30" s="50"/>
      <c r="B30" s="35" t="s">
        <v>337</v>
      </c>
      <c r="C30" s="16">
        <v>1</v>
      </c>
    </row>
    <row r="31" spans="1:3">
      <c r="A31" s="50"/>
      <c r="B31" s="35" t="s">
        <v>338</v>
      </c>
      <c r="C31" s="16">
        <v>13</v>
      </c>
    </row>
    <row r="32" spans="1:3">
      <c r="A32" s="50"/>
      <c r="B32" s="35" t="s">
        <v>339</v>
      </c>
      <c r="C32" s="16">
        <v>1</v>
      </c>
    </row>
    <row r="33" spans="1:3">
      <c r="A33" s="50"/>
      <c r="B33" s="35" t="s">
        <v>340</v>
      </c>
      <c r="C33" s="16">
        <v>10</v>
      </c>
    </row>
    <row r="34" spans="1:3">
      <c r="A34" s="50"/>
      <c r="B34" s="35" t="s">
        <v>341</v>
      </c>
      <c r="C34" s="16">
        <v>2</v>
      </c>
    </row>
    <row r="35" spans="1:3">
      <c r="A35" s="50"/>
      <c r="B35" s="35" t="s">
        <v>342</v>
      </c>
      <c r="C35" s="16">
        <v>0</v>
      </c>
    </row>
    <row r="36" spans="1:3">
      <c r="A36" s="50"/>
      <c r="B36" s="35" t="s">
        <v>343</v>
      </c>
      <c r="C36" s="16">
        <v>4</v>
      </c>
    </row>
    <row r="37" spans="1:3">
      <c r="A37" s="51"/>
      <c r="B37" s="35" t="s">
        <v>344</v>
      </c>
      <c r="C37" s="16">
        <v>61</v>
      </c>
    </row>
    <row r="38" spans="1:3">
      <c r="A38" s="49" t="s">
        <v>209</v>
      </c>
      <c r="B38" s="35" t="s">
        <v>345</v>
      </c>
      <c r="C38" s="16">
        <v>33</v>
      </c>
    </row>
    <row r="39" spans="1:3">
      <c r="A39" s="50"/>
      <c r="B39" s="35" t="s">
        <v>346</v>
      </c>
      <c r="C39" s="16">
        <v>2</v>
      </c>
    </row>
    <row r="40" spans="1:3">
      <c r="A40" s="50"/>
      <c r="B40" s="35" t="s">
        <v>347</v>
      </c>
      <c r="C40" s="16">
        <v>1</v>
      </c>
    </row>
    <row r="41" spans="1:3">
      <c r="A41" s="50"/>
      <c r="B41" s="35" t="s">
        <v>348</v>
      </c>
      <c r="C41" s="16">
        <v>0</v>
      </c>
    </row>
    <row r="42" spans="1:3">
      <c r="A42" s="50"/>
      <c r="B42" s="35" t="s">
        <v>349</v>
      </c>
      <c r="C42" s="16">
        <v>1</v>
      </c>
    </row>
    <row r="43" spans="1:3">
      <c r="A43" s="50"/>
      <c r="B43" s="35" t="s">
        <v>350</v>
      </c>
      <c r="C43" s="16">
        <v>1</v>
      </c>
    </row>
    <row r="44" spans="1:3">
      <c r="A44" s="51"/>
      <c r="B44" s="35" t="s">
        <v>195</v>
      </c>
      <c r="C44" s="16">
        <v>6</v>
      </c>
    </row>
    <row r="45" spans="1:3">
      <c r="A45" s="49" t="s">
        <v>210</v>
      </c>
      <c r="B45" s="35" t="s">
        <v>315</v>
      </c>
      <c r="C45" s="16">
        <v>17</v>
      </c>
    </row>
    <row r="46" spans="1:3">
      <c r="A46" s="50"/>
      <c r="B46" s="35" t="s">
        <v>351</v>
      </c>
      <c r="C46" s="16">
        <v>13</v>
      </c>
    </row>
    <row r="47" spans="1:3">
      <c r="A47" s="50"/>
      <c r="B47" s="35" t="s">
        <v>316</v>
      </c>
      <c r="C47" s="16">
        <v>7</v>
      </c>
    </row>
    <row r="48" spans="1:3">
      <c r="A48" s="50"/>
      <c r="B48" s="35" t="s">
        <v>352</v>
      </c>
      <c r="C48" s="16">
        <v>3</v>
      </c>
    </row>
    <row r="49" spans="1:3">
      <c r="A49" s="50"/>
      <c r="B49" s="35" t="s">
        <v>353</v>
      </c>
      <c r="C49" s="16">
        <v>15</v>
      </c>
    </row>
    <row r="50" spans="1:3">
      <c r="A50" s="51"/>
      <c r="B50" s="35" t="s">
        <v>195</v>
      </c>
      <c r="C50" s="16">
        <v>25</v>
      </c>
    </row>
    <row r="51" spans="1:3">
      <c r="A51" s="43" t="s">
        <v>119</v>
      </c>
      <c r="B51" s="44"/>
      <c r="C51" s="29">
        <f>SUM(C3:C50)</f>
        <v>1308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.75"/>
  <cols>
    <col min="1" max="1" width="19.25" style="2" bestFit="1" customWidth="1"/>
    <col min="2" max="2" width="10.125" style="2" customWidth="1"/>
    <col min="3" max="3" width="57.625" style="2" customWidth="1"/>
    <col min="4" max="4" width="17.625" style="2" customWidth="1"/>
    <col min="5" max="16384" width="9" style="2"/>
  </cols>
  <sheetData>
    <row r="1" spans="1:4" ht="19.5">
      <c r="A1" s="1" t="s">
        <v>354</v>
      </c>
    </row>
    <row r="2" spans="1:4">
      <c r="A2" s="5" t="s">
        <v>311</v>
      </c>
      <c r="B2" s="43" t="s">
        <v>355</v>
      </c>
      <c r="C2" s="44"/>
      <c r="D2" s="27" t="s">
        <v>126</v>
      </c>
    </row>
    <row r="3" spans="1:4">
      <c r="A3" s="62" t="s">
        <v>356</v>
      </c>
      <c r="B3" s="60" t="s">
        <v>357</v>
      </c>
      <c r="C3" s="61"/>
      <c r="D3" s="16">
        <v>123</v>
      </c>
    </row>
    <row r="4" spans="1:4">
      <c r="A4" s="63"/>
      <c r="B4" s="60" t="s">
        <v>358</v>
      </c>
      <c r="C4" s="61"/>
      <c r="D4" s="16">
        <v>60</v>
      </c>
    </row>
    <row r="5" spans="1:4">
      <c r="A5" s="63"/>
      <c r="B5" s="60" t="s">
        <v>359</v>
      </c>
      <c r="C5" s="61"/>
      <c r="D5" s="16">
        <v>11</v>
      </c>
    </row>
    <row r="6" spans="1:4">
      <c r="A6" s="64"/>
      <c r="B6" s="60" t="s">
        <v>195</v>
      </c>
      <c r="C6" s="61"/>
      <c r="D6" s="16">
        <v>9</v>
      </c>
    </row>
    <row r="7" spans="1:4">
      <c r="A7" s="57" t="s">
        <v>360</v>
      </c>
      <c r="B7" s="60" t="s">
        <v>361</v>
      </c>
      <c r="C7" s="61"/>
      <c r="D7" s="16">
        <v>82</v>
      </c>
    </row>
    <row r="8" spans="1:4">
      <c r="A8" s="58"/>
      <c r="B8" s="60" t="s">
        <v>362</v>
      </c>
      <c r="C8" s="61"/>
      <c r="D8" s="16">
        <v>5</v>
      </c>
    </row>
    <row r="9" spans="1:4">
      <c r="A9" s="58"/>
      <c r="B9" s="60" t="s">
        <v>363</v>
      </c>
      <c r="C9" s="61"/>
      <c r="D9" s="16">
        <v>11</v>
      </c>
    </row>
    <row r="10" spans="1:4">
      <c r="A10" s="58"/>
      <c r="B10" s="60" t="s">
        <v>364</v>
      </c>
      <c r="C10" s="61"/>
      <c r="D10" s="16">
        <v>12</v>
      </c>
    </row>
    <row r="11" spans="1:4">
      <c r="A11" s="58"/>
      <c r="B11" s="60" t="s">
        <v>365</v>
      </c>
      <c r="C11" s="61"/>
      <c r="D11" s="16">
        <v>38</v>
      </c>
    </row>
    <row r="12" spans="1:4">
      <c r="A12" s="59"/>
      <c r="B12" s="60" t="s">
        <v>195</v>
      </c>
      <c r="C12" s="61"/>
      <c r="D12" s="16">
        <v>18</v>
      </c>
    </row>
    <row r="13" spans="1:4">
      <c r="A13" s="57" t="s">
        <v>314</v>
      </c>
      <c r="B13" s="60" t="s">
        <v>366</v>
      </c>
      <c r="C13" s="61"/>
      <c r="D13" s="16">
        <v>4</v>
      </c>
    </row>
    <row r="14" spans="1:4">
      <c r="A14" s="58"/>
      <c r="B14" s="60" t="s">
        <v>367</v>
      </c>
      <c r="C14" s="61"/>
      <c r="D14" s="16">
        <v>0</v>
      </c>
    </row>
    <row r="15" spans="1:4">
      <c r="A15" s="58"/>
      <c r="B15" s="60" t="s">
        <v>368</v>
      </c>
      <c r="C15" s="61"/>
      <c r="D15" s="16">
        <v>2</v>
      </c>
    </row>
    <row r="16" spans="1:4">
      <c r="A16" s="59"/>
      <c r="B16" s="60" t="s">
        <v>195</v>
      </c>
      <c r="C16" s="61"/>
      <c r="D16" s="16">
        <v>4</v>
      </c>
    </row>
    <row r="17" spans="1:4">
      <c r="A17" s="57" t="s">
        <v>315</v>
      </c>
      <c r="B17" s="60" t="s">
        <v>369</v>
      </c>
      <c r="C17" s="61"/>
      <c r="D17" s="16">
        <v>21</v>
      </c>
    </row>
    <row r="18" spans="1:4">
      <c r="A18" s="58"/>
      <c r="B18" s="60" t="s">
        <v>370</v>
      </c>
      <c r="C18" s="61"/>
      <c r="D18" s="16">
        <v>1</v>
      </c>
    </row>
    <row r="19" spans="1:4">
      <c r="A19" s="58"/>
      <c r="B19" s="60" t="s">
        <v>371</v>
      </c>
      <c r="C19" s="61"/>
      <c r="D19" s="16">
        <v>3</v>
      </c>
    </row>
    <row r="20" spans="1:4">
      <c r="A20" s="58"/>
      <c r="B20" s="60" t="s">
        <v>372</v>
      </c>
      <c r="C20" s="61"/>
      <c r="D20" s="16">
        <v>11</v>
      </c>
    </row>
    <row r="21" spans="1:4">
      <c r="A21" s="59"/>
      <c r="B21" s="60" t="s">
        <v>195</v>
      </c>
      <c r="C21" s="61"/>
      <c r="D21" s="16">
        <v>1</v>
      </c>
    </row>
    <row r="22" spans="1:4">
      <c r="A22" s="57" t="s">
        <v>373</v>
      </c>
      <c r="B22" s="60" t="s">
        <v>374</v>
      </c>
      <c r="C22" s="61"/>
      <c r="D22" s="16">
        <v>9</v>
      </c>
    </row>
    <row r="23" spans="1:4">
      <c r="A23" s="58"/>
      <c r="B23" s="57" t="s">
        <v>375</v>
      </c>
      <c r="C23" s="6" t="s">
        <v>376</v>
      </c>
      <c r="D23" s="16">
        <v>1</v>
      </c>
    </row>
    <row r="24" spans="1:4">
      <c r="A24" s="58"/>
      <c r="B24" s="58"/>
      <c r="C24" s="6" t="s">
        <v>377</v>
      </c>
      <c r="D24" s="16">
        <v>1</v>
      </c>
    </row>
    <row r="25" spans="1:4">
      <c r="A25" s="58"/>
      <c r="B25" s="58"/>
      <c r="C25" s="6" t="s">
        <v>378</v>
      </c>
      <c r="D25" s="16">
        <v>4</v>
      </c>
    </row>
    <row r="26" spans="1:4">
      <c r="A26" s="58"/>
      <c r="B26" s="58"/>
      <c r="C26" s="6" t="s">
        <v>379</v>
      </c>
      <c r="D26" s="16">
        <v>0</v>
      </c>
    </row>
    <row r="27" spans="1:4">
      <c r="A27" s="58"/>
      <c r="B27" s="59"/>
      <c r="C27" s="6" t="s">
        <v>380</v>
      </c>
      <c r="D27" s="16">
        <v>4</v>
      </c>
    </row>
    <row r="28" spans="1:4">
      <c r="A28" s="59"/>
      <c r="B28" s="52" t="s">
        <v>195</v>
      </c>
      <c r="C28" s="53"/>
      <c r="D28" s="16">
        <v>68</v>
      </c>
    </row>
    <row r="29" spans="1:4">
      <c r="A29" s="57" t="s">
        <v>381</v>
      </c>
      <c r="B29" s="52" t="s">
        <v>382</v>
      </c>
      <c r="C29" s="53"/>
      <c r="D29" s="16">
        <v>9</v>
      </c>
    </row>
    <row r="30" spans="1:4">
      <c r="A30" s="58"/>
      <c r="B30" s="52" t="s">
        <v>383</v>
      </c>
      <c r="C30" s="53"/>
      <c r="D30" s="16">
        <v>4</v>
      </c>
    </row>
    <row r="31" spans="1:4">
      <c r="A31" s="58"/>
      <c r="B31" s="52" t="s">
        <v>384</v>
      </c>
      <c r="C31" s="53"/>
      <c r="D31" s="16">
        <v>1</v>
      </c>
    </row>
    <row r="32" spans="1:4">
      <c r="A32" s="58"/>
      <c r="B32" s="52" t="s">
        <v>385</v>
      </c>
      <c r="C32" s="53"/>
      <c r="D32" s="16">
        <v>1</v>
      </c>
    </row>
    <row r="33" spans="1:4">
      <c r="A33" s="59"/>
      <c r="B33" s="52" t="s">
        <v>195</v>
      </c>
      <c r="C33" s="53"/>
      <c r="D33" s="16">
        <v>10</v>
      </c>
    </row>
    <row r="34" spans="1:4">
      <c r="A34" s="57" t="s">
        <v>386</v>
      </c>
      <c r="B34" s="52" t="s">
        <v>387</v>
      </c>
      <c r="C34" s="53"/>
      <c r="D34" s="16">
        <v>11</v>
      </c>
    </row>
    <row r="35" spans="1:4">
      <c r="A35" s="58"/>
      <c r="B35" s="52" t="s">
        <v>388</v>
      </c>
      <c r="C35" s="53"/>
      <c r="D35" s="16">
        <v>6</v>
      </c>
    </row>
    <row r="36" spans="1:4">
      <c r="A36" s="58"/>
      <c r="B36" s="52" t="s">
        <v>389</v>
      </c>
      <c r="C36" s="53"/>
      <c r="D36" s="16">
        <v>8</v>
      </c>
    </row>
    <row r="37" spans="1:4">
      <c r="A37" s="58"/>
      <c r="B37" s="52" t="s">
        <v>390</v>
      </c>
      <c r="C37" s="53"/>
      <c r="D37" s="16">
        <v>2</v>
      </c>
    </row>
    <row r="38" spans="1:4">
      <c r="A38" s="58"/>
      <c r="B38" s="52" t="s">
        <v>391</v>
      </c>
      <c r="C38" s="53"/>
      <c r="D38" s="16">
        <v>1</v>
      </c>
    </row>
    <row r="39" spans="1:4">
      <c r="A39" s="59"/>
      <c r="B39" s="52" t="s">
        <v>195</v>
      </c>
      <c r="C39" s="53"/>
      <c r="D39" s="16">
        <v>7</v>
      </c>
    </row>
    <row r="40" spans="1:4">
      <c r="A40" s="57" t="s">
        <v>319</v>
      </c>
      <c r="B40" s="52" t="s">
        <v>392</v>
      </c>
      <c r="C40" s="53"/>
      <c r="D40" s="16">
        <v>32</v>
      </c>
    </row>
    <row r="41" spans="1:4">
      <c r="A41" s="58"/>
      <c r="B41" s="52" t="s">
        <v>393</v>
      </c>
      <c r="C41" s="53"/>
      <c r="D41" s="16">
        <v>4</v>
      </c>
    </row>
    <row r="42" spans="1:4">
      <c r="A42" s="58"/>
      <c r="B42" s="52" t="s">
        <v>394</v>
      </c>
      <c r="C42" s="53"/>
      <c r="D42" s="16">
        <v>24</v>
      </c>
    </row>
    <row r="43" spans="1:4">
      <c r="A43" s="58"/>
      <c r="B43" s="52" t="s">
        <v>395</v>
      </c>
      <c r="C43" s="53"/>
      <c r="D43" s="16">
        <v>9</v>
      </c>
    </row>
    <row r="44" spans="1:4">
      <c r="A44" s="58"/>
      <c r="B44" s="52" t="s">
        <v>396</v>
      </c>
      <c r="C44" s="53"/>
      <c r="D44" s="16">
        <v>10</v>
      </c>
    </row>
    <row r="45" spans="1:4">
      <c r="A45" s="58"/>
      <c r="B45" s="52" t="s">
        <v>397</v>
      </c>
      <c r="C45" s="53"/>
      <c r="D45" s="16">
        <v>6</v>
      </c>
    </row>
    <row r="46" spans="1:4">
      <c r="A46" s="58"/>
      <c r="B46" s="52" t="s">
        <v>398</v>
      </c>
      <c r="C46" s="53"/>
      <c r="D46" s="16">
        <v>2</v>
      </c>
    </row>
    <row r="47" spans="1:4">
      <c r="A47" s="58"/>
      <c r="B47" s="52" t="s">
        <v>399</v>
      </c>
      <c r="C47" s="53"/>
      <c r="D47" s="16">
        <v>0</v>
      </c>
    </row>
    <row r="48" spans="1:4">
      <c r="A48" s="59"/>
      <c r="B48" s="52" t="s">
        <v>195</v>
      </c>
      <c r="C48" s="53"/>
      <c r="D48" s="16">
        <v>10</v>
      </c>
    </row>
    <row r="49" spans="1:4">
      <c r="A49" s="57" t="s">
        <v>320</v>
      </c>
      <c r="B49" s="52" t="s">
        <v>400</v>
      </c>
      <c r="C49" s="53"/>
      <c r="D49" s="16">
        <v>8</v>
      </c>
    </row>
    <row r="50" spans="1:4">
      <c r="A50" s="58"/>
      <c r="B50" s="52" t="s">
        <v>401</v>
      </c>
      <c r="C50" s="53"/>
      <c r="D50" s="16">
        <v>1</v>
      </c>
    </row>
    <row r="51" spans="1:4">
      <c r="A51" s="59"/>
      <c r="B51" s="52" t="s">
        <v>195</v>
      </c>
      <c r="C51" s="53"/>
      <c r="D51" s="16">
        <v>1</v>
      </c>
    </row>
    <row r="52" spans="1:4">
      <c r="A52" s="52" t="s">
        <v>195</v>
      </c>
      <c r="B52" s="54"/>
      <c r="C52" s="53"/>
      <c r="D52" s="16">
        <v>234</v>
      </c>
    </row>
    <row r="53" spans="1:4">
      <c r="A53" s="43" t="s">
        <v>119</v>
      </c>
      <c r="B53" s="55"/>
      <c r="C53" s="56"/>
      <c r="D53" s="29">
        <f>SUM(D3:D52)</f>
        <v>904</v>
      </c>
    </row>
    <row r="56" spans="1:4">
      <c r="A56" s="14" t="s">
        <v>402</v>
      </c>
    </row>
  </sheetData>
  <mergeCells count="57"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29:A33"/>
    <mergeCell ref="B33:C33"/>
    <mergeCell ref="B34:C34"/>
    <mergeCell ref="B35:C35"/>
    <mergeCell ref="B36:C36"/>
    <mergeCell ref="A34:A39"/>
    <mergeCell ref="B37:C37"/>
    <mergeCell ref="B28:C28"/>
    <mergeCell ref="B29:C29"/>
    <mergeCell ref="B30:C30"/>
    <mergeCell ref="B31:C31"/>
    <mergeCell ref="B32:C32"/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.75"/>
  <cols>
    <col min="1" max="1" width="21.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403</v>
      </c>
    </row>
    <row r="2" spans="1:3">
      <c r="A2" s="5" t="s">
        <v>311</v>
      </c>
      <c r="B2" s="5" t="s">
        <v>355</v>
      </c>
      <c r="C2" s="27" t="s">
        <v>126</v>
      </c>
    </row>
    <row r="3" spans="1:3">
      <c r="A3" s="62" t="s">
        <v>321</v>
      </c>
      <c r="B3" s="13" t="s">
        <v>404</v>
      </c>
      <c r="C3" s="16">
        <v>11</v>
      </c>
    </row>
    <row r="4" spans="1:3">
      <c r="A4" s="63"/>
      <c r="B4" s="13" t="s">
        <v>405</v>
      </c>
      <c r="C4" s="16">
        <v>5</v>
      </c>
    </row>
    <row r="5" spans="1:3">
      <c r="A5" s="63"/>
      <c r="B5" s="13" t="s">
        <v>406</v>
      </c>
      <c r="C5" s="16">
        <v>1</v>
      </c>
    </row>
    <row r="6" spans="1:3">
      <c r="A6" s="63"/>
      <c r="B6" s="13" t="s">
        <v>407</v>
      </c>
      <c r="C6" s="16">
        <v>16</v>
      </c>
    </row>
    <row r="7" spans="1:3">
      <c r="A7" s="63"/>
      <c r="B7" s="13" t="s">
        <v>408</v>
      </c>
      <c r="C7" s="16">
        <v>4</v>
      </c>
    </row>
    <row r="8" spans="1:3">
      <c r="A8" s="63"/>
      <c r="B8" s="13" t="s">
        <v>409</v>
      </c>
      <c r="C8" s="16">
        <v>14</v>
      </c>
    </row>
    <row r="9" spans="1:3">
      <c r="A9" s="63"/>
      <c r="B9" s="13" t="s">
        <v>410</v>
      </c>
      <c r="C9" s="16">
        <v>0</v>
      </c>
    </row>
    <row r="10" spans="1:3">
      <c r="A10" s="64"/>
      <c r="B10" s="13" t="s">
        <v>195</v>
      </c>
      <c r="C10" s="16">
        <v>6</v>
      </c>
    </row>
    <row r="11" spans="1:3">
      <c r="A11" s="62" t="s">
        <v>322</v>
      </c>
      <c r="B11" s="13" t="s">
        <v>411</v>
      </c>
      <c r="C11" s="16">
        <v>1</v>
      </c>
    </row>
    <row r="12" spans="1:3">
      <c r="A12" s="63"/>
      <c r="B12" s="13" t="s">
        <v>412</v>
      </c>
      <c r="C12" s="16">
        <v>0</v>
      </c>
    </row>
    <row r="13" spans="1:3">
      <c r="A13" s="63"/>
      <c r="B13" s="13" t="s">
        <v>413</v>
      </c>
      <c r="C13" s="16">
        <v>0</v>
      </c>
    </row>
    <row r="14" spans="1:3">
      <c r="A14" s="63"/>
      <c r="B14" s="13" t="s">
        <v>414</v>
      </c>
      <c r="C14" s="16">
        <v>4</v>
      </c>
    </row>
    <row r="15" spans="1:3">
      <c r="A15" s="64"/>
      <c r="B15" s="13" t="s">
        <v>195</v>
      </c>
      <c r="C15" s="16">
        <v>1</v>
      </c>
    </row>
    <row r="16" spans="1:3">
      <c r="A16" s="62" t="s">
        <v>323</v>
      </c>
      <c r="B16" s="13" t="s">
        <v>415</v>
      </c>
      <c r="C16" s="16">
        <v>0</v>
      </c>
    </row>
    <row r="17" spans="1:3">
      <c r="A17" s="63"/>
      <c r="B17" s="13" t="s">
        <v>416</v>
      </c>
      <c r="C17" s="16">
        <v>0</v>
      </c>
    </row>
    <row r="18" spans="1:3">
      <c r="A18" s="63"/>
      <c r="B18" s="13" t="s">
        <v>417</v>
      </c>
      <c r="C18" s="16">
        <v>0</v>
      </c>
    </row>
    <row r="19" spans="1:3">
      <c r="A19" s="63"/>
      <c r="B19" s="13" t="s">
        <v>418</v>
      </c>
      <c r="C19" s="16">
        <v>4</v>
      </c>
    </row>
    <row r="20" spans="1:3">
      <c r="A20" s="63"/>
      <c r="B20" s="13" t="s">
        <v>419</v>
      </c>
      <c r="C20" s="16">
        <v>0</v>
      </c>
    </row>
    <row r="21" spans="1:3">
      <c r="A21" s="63"/>
      <c r="B21" s="13" t="s">
        <v>420</v>
      </c>
      <c r="C21" s="16">
        <v>5</v>
      </c>
    </row>
    <row r="22" spans="1:3">
      <c r="A22" s="63"/>
      <c r="B22" s="13" t="s">
        <v>408</v>
      </c>
      <c r="C22" s="16">
        <v>0</v>
      </c>
    </row>
    <row r="23" spans="1:3">
      <c r="A23" s="64"/>
      <c r="B23" s="13" t="s">
        <v>195</v>
      </c>
      <c r="C23" s="16">
        <v>5</v>
      </c>
    </row>
    <row r="24" spans="1:3">
      <c r="A24" s="62" t="s">
        <v>324</v>
      </c>
      <c r="B24" s="13" t="s">
        <v>421</v>
      </c>
      <c r="C24" s="16">
        <v>0</v>
      </c>
    </row>
    <row r="25" spans="1:3">
      <c r="A25" s="63"/>
      <c r="B25" s="13" t="s">
        <v>422</v>
      </c>
      <c r="C25" s="16">
        <v>1</v>
      </c>
    </row>
    <row r="26" spans="1:3">
      <c r="A26" s="64"/>
      <c r="B26" s="13" t="s">
        <v>195</v>
      </c>
      <c r="C26" s="16">
        <v>9</v>
      </c>
    </row>
    <row r="27" spans="1:3">
      <c r="A27" s="52" t="s">
        <v>195</v>
      </c>
      <c r="B27" s="54"/>
      <c r="C27" s="16">
        <v>9</v>
      </c>
    </row>
    <row r="28" spans="1:3">
      <c r="A28" s="43" t="s">
        <v>119</v>
      </c>
      <c r="B28" s="55"/>
      <c r="C28" s="29">
        <f>SUM(C3:C27)</f>
        <v>96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30.625" style="2" customWidth="1"/>
    <col min="2" max="2" width="17.625" style="2" customWidth="1"/>
    <col min="3" max="4" width="11.625" style="2" customWidth="1"/>
    <col min="5" max="16384" width="9" style="2"/>
  </cols>
  <sheetData>
    <row r="1" spans="1:2" ht="19.5">
      <c r="A1" s="1" t="s">
        <v>423</v>
      </c>
    </row>
    <row r="2" spans="1:2">
      <c r="A2" s="5" t="s">
        <v>355</v>
      </c>
      <c r="B2" s="27" t="s">
        <v>126</v>
      </c>
    </row>
    <row r="3" spans="1:2">
      <c r="A3" s="12" t="s">
        <v>424</v>
      </c>
      <c r="B3" s="16">
        <v>50</v>
      </c>
    </row>
    <row r="4" spans="1:2">
      <c r="A4" s="12" t="s">
        <v>425</v>
      </c>
      <c r="B4" s="16">
        <v>67</v>
      </c>
    </row>
    <row r="5" spans="1:2">
      <c r="A5" s="12" t="s">
        <v>426</v>
      </c>
      <c r="B5" s="16">
        <v>24</v>
      </c>
    </row>
    <row r="6" spans="1:2">
      <c r="A6" s="12" t="s">
        <v>427</v>
      </c>
      <c r="B6" s="16">
        <v>42</v>
      </c>
    </row>
    <row r="7" spans="1:2">
      <c r="A7" s="12" t="s">
        <v>428</v>
      </c>
      <c r="B7" s="16">
        <v>4</v>
      </c>
    </row>
    <row r="8" spans="1:2">
      <c r="A8" s="12" t="s">
        <v>429</v>
      </c>
      <c r="B8" s="16">
        <v>0</v>
      </c>
    </row>
    <row r="9" spans="1:2">
      <c r="A9" s="12" t="s">
        <v>430</v>
      </c>
      <c r="B9" s="16">
        <v>4</v>
      </c>
    </row>
    <row r="10" spans="1:2">
      <c r="A10" s="12" t="s">
        <v>195</v>
      </c>
      <c r="B10" s="16">
        <v>44</v>
      </c>
    </row>
    <row r="11" spans="1:2">
      <c r="A11" s="5" t="s">
        <v>119</v>
      </c>
      <c r="B11" s="29">
        <f>SUM(B3:B10)</f>
        <v>235</v>
      </c>
    </row>
    <row r="14" spans="1:2">
      <c r="A14" s="14" t="s">
        <v>431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40.12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432</v>
      </c>
    </row>
    <row r="2" spans="1:3">
      <c r="A2" s="5" t="s">
        <v>311</v>
      </c>
      <c r="B2" s="5" t="s">
        <v>355</v>
      </c>
      <c r="C2" s="27" t="s">
        <v>126</v>
      </c>
    </row>
    <row r="3" spans="1:3">
      <c r="A3" s="62" t="s">
        <v>433</v>
      </c>
      <c r="B3" s="12" t="s">
        <v>315</v>
      </c>
      <c r="C3" s="16">
        <v>1</v>
      </c>
    </row>
    <row r="4" spans="1:3">
      <c r="A4" s="63"/>
      <c r="B4" s="12" t="s">
        <v>434</v>
      </c>
      <c r="C4" s="16">
        <v>15</v>
      </c>
    </row>
    <row r="5" spans="1:3">
      <c r="A5" s="63"/>
      <c r="B5" s="12" t="s">
        <v>435</v>
      </c>
      <c r="C5" s="16">
        <v>2</v>
      </c>
    </row>
    <row r="6" spans="1:3">
      <c r="A6" s="63"/>
      <c r="B6" s="12" t="s">
        <v>436</v>
      </c>
      <c r="C6" s="16">
        <v>0</v>
      </c>
    </row>
    <row r="7" spans="1:3">
      <c r="A7" s="63"/>
      <c r="B7" s="12" t="s">
        <v>437</v>
      </c>
      <c r="C7" s="16">
        <v>2</v>
      </c>
    </row>
    <row r="8" spans="1:3">
      <c r="A8" s="63"/>
      <c r="B8" s="12" t="s">
        <v>438</v>
      </c>
      <c r="C8" s="16">
        <v>6</v>
      </c>
    </row>
    <row r="9" spans="1:3">
      <c r="A9" s="63"/>
      <c r="B9" s="12" t="s">
        <v>439</v>
      </c>
      <c r="C9" s="16">
        <v>0</v>
      </c>
    </row>
    <row r="10" spans="1:3">
      <c r="A10" s="63"/>
      <c r="B10" s="12" t="s">
        <v>440</v>
      </c>
      <c r="C10" s="16">
        <v>1</v>
      </c>
    </row>
    <row r="11" spans="1:3">
      <c r="A11" s="64"/>
      <c r="B11" s="12" t="s">
        <v>195</v>
      </c>
      <c r="C11" s="16">
        <v>6</v>
      </c>
    </row>
    <row r="12" spans="1:3">
      <c r="A12" s="65" t="s">
        <v>441</v>
      </c>
      <c r="B12" s="12" t="s">
        <v>315</v>
      </c>
      <c r="C12" s="16">
        <v>0</v>
      </c>
    </row>
    <row r="13" spans="1:3">
      <c r="A13" s="63"/>
      <c r="B13" s="12" t="s">
        <v>442</v>
      </c>
      <c r="C13" s="16">
        <v>0</v>
      </c>
    </row>
    <row r="14" spans="1:3">
      <c r="A14" s="63"/>
      <c r="B14" s="12" t="s">
        <v>443</v>
      </c>
      <c r="C14" s="16">
        <v>0</v>
      </c>
    </row>
    <row r="15" spans="1:3">
      <c r="A15" s="63"/>
      <c r="B15" s="12" t="s">
        <v>440</v>
      </c>
      <c r="C15" s="16">
        <v>1</v>
      </c>
    </row>
    <row r="16" spans="1:3">
      <c r="A16" s="64"/>
      <c r="B16" s="12" t="s">
        <v>195</v>
      </c>
      <c r="C16" s="16">
        <v>1</v>
      </c>
    </row>
    <row r="17" spans="1:3">
      <c r="A17" s="62" t="s">
        <v>444</v>
      </c>
      <c r="B17" s="12" t="s">
        <v>315</v>
      </c>
      <c r="C17" s="16">
        <v>0</v>
      </c>
    </row>
    <row r="18" spans="1:3">
      <c r="A18" s="63"/>
      <c r="B18" s="12" t="s">
        <v>442</v>
      </c>
      <c r="C18" s="16">
        <v>0</v>
      </c>
    </row>
    <row r="19" spans="1:3">
      <c r="A19" s="63"/>
      <c r="B19" s="12" t="s">
        <v>443</v>
      </c>
      <c r="C19" s="16">
        <v>0</v>
      </c>
    </row>
    <row r="20" spans="1:3">
      <c r="A20" s="63"/>
      <c r="B20" s="12" t="s">
        <v>440</v>
      </c>
      <c r="C20" s="16">
        <v>0</v>
      </c>
    </row>
    <row r="21" spans="1:3">
      <c r="A21" s="64"/>
      <c r="B21" s="12" t="s">
        <v>195</v>
      </c>
      <c r="C21" s="16">
        <v>1</v>
      </c>
    </row>
    <row r="22" spans="1:3">
      <c r="A22" s="62" t="s">
        <v>348</v>
      </c>
      <c r="B22" s="12" t="s">
        <v>315</v>
      </c>
      <c r="C22" s="16">
        <v>0</v>
      </c>
    </row>
    <row r="23" spans="1:3">
      <c r="A23" s="63"/>
      <c r="B23" s="12" t="s">
        <v>442</v>
      </c>
      <c r="C23" s="16">
        <v>0</v>
      </c>
    </row>
    <row r="24" spans="1:3">
      <c r="A24" s="63"/>
      <c r="B24" s="12" t="s">
        <v>443</v>
      </c>
      <c r="C24" s="16">
        <v>0</v>
      </c>
    </row>
    <row r="25" spans="1:3">
      <c r="A25" s="63"/>
      <c r="B25" s="12" t="s">
        <v>440</v>
      </c>
      <c r="C25" s="16">
        <v>0</v>
      </c>
    </row>
    <row r="26" spans="1:3">
      <c r="A26" s="64"/>
      <c r="B26" s="12" t="s">
        <v>195</v>
      </c>
      <c r="C26" s="16">
        <v>0</v>
      </c>
    </row>
    <row r="27" spans="1:3">
      <c r="A27" s="62" t="s">
        <v>445</v>
      </c>
      <c r="B27" s="12" t="s">
        <v>315</v>
      </c>
      <c r="C27" s="16">
        <v>0</v>
      </c>
    </row>
    <row r="28" spans="1:3">
      <c r="A28" s="63"/>
      <c r="B28" s="12" t="s">
        <v>442</v>
      </c>
      <c r="C28" s="16">
        <v>0</v>
      </c>
    </row>
    <row r="29" spans="1:3">
      <c r="A29" s="63"/>
      <c r="B29" s="12" t="s">
        <v>443</v>
      </c>
      <c r="C29" s="16">
        <v>0</v>
      </c>
    </row>
    <row r="30" spans="1:3">
      <c r="A30" s="63"/>
      <c r="B30" s="12" t="s">
        <v>440</v>
      </c>
      <c r="C30" s="16">
        <v>0</v>
      </c>
    </row>
    <row r="31" spans="1:3">
      <c r="A31" s="64"/>
      <c r="B31" s="12" t="s">
        <v>195</v>
      </c>
      <c r="C31" s="16">
        <v>1</v>
      </c>
    </row>
    <row r="32" spans="1:3">
      <c r="A32" s="62" t="s">
        <v>350</v>
      </c>
      <c r="B32" s="12" t="s">
        <v>315</v>
      </c>
      <c r="C32" s="16">
        <v>0</v>
      </c>
    </row>
    <row r="33" spans="1:3">
      <c r="A33" s="63"/>
      <c r="B33" s="12" t="s">
        <v>446</v>
      </c>
      <c r="C33" s="16">
        <v>0</v>
      </c>
    </row>
    <row r="34" spans="1:3">
      <c r="A34" s="63"/>
      <c r="B34" s="12" t="s">
        <v>447</v>
      </c>
      <c r="C34" s="16">
        <v>0</v>
      </c>
    </row>
    <row r="35" spans="1:3">
      <c r="A35" s="63"/>
      <c r="B35" s="12" t="s">
        <v>442</v>
      </c>
      <c r="C35" s="16">
        <v>0</v>
      </c>
    </row>
    <row r="36" spans="1:3">
      <c r="A36" s="63"/>
      <c r="B36" s="12" t="s">
        <v>443</v>
      </c>
      <c r="C36" s="16">
        <v>0</v>
      </c>
    </row>
    <row r="37" spans="1:3">
      <c r="A37" s="63"/>
      <c r="B37" s="12" t="s">
        <v>448</v>
      </c>
      <c r="C37" s="16">
        <v>0</v>
      </c>
    </row>
    <row r="38" spans="1:3">
      <c r="A38" s="64"/>
      <c r="B38" s="12" t="s">
        <v>195</v>
      </c>
      <c r="C38" s="16">
        <v>1</v>
      </c>
    </row>
    <row r="39" spans="1:3">
      <c r="A39" s="52" t="s">
        <v>195</v>
      </c>
      <c r="B39" s="54"/>
      <c r="C39" s="16">
        <v>6</v>
      </c>
    </row>
    <row r="40" spans="1:3">
      <c r="A40" s="43" t="s">
        <v>119</v>
      </c>
      <c r="B40" s="55"/>
      <c r="C40" s="29">
        <f>SUM(C3:C39)</f>
        <v>44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.75"/>
  <cols>
    <col min="1" max="1" width="28.1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449</v>
      </c>
    </row>
    <row r="2" spans="1:3">
      <c r="A2" s="5" t="s">
        <v>311</v>
      </c>
      <c r="B2" s="5" t="s">
        <v>355</v>
      </c>
      <c r="C2" s="27" t="s">
        <v>126</v>
      </c>
    </row>
    <row r="3" spans="1:3">
      <c r="A3" s="62" t="s">
        <v>315</v>
      </c>
      <c r="B3" s="12" t="s">
        <v>450</v>
      </c>
      <c r="C3" s="16">
        <v>5</v>
      </c>
    </row>
    <row r="4" spans="1:3">
      <c r="A4" s="63"/>
      <c r="B4" s="12" t="s">
        <v>451</v>
      </c>
      <c r="C4" s="16">
        <v>2</v>
      </c>
    </row>
    <row r="5" spans="1:3">
      <c r="A5" s="64"/>
      <c r="B5" s="12" t="s">
        <v>195</v>
      </c>
      <c r="C5" s="16">
        <v>10</v>
      </c>
    </row>
    <row r="6" spans="1:3">
      <c r="A6" s="62" t="s">
        <v>452</v>
      </c>
      <c r="B6" s="12" t="s">
        <v>450</v>
      </c>
      <c r="C6" s="16">
        <v>7</v>
      </c>
    </row>
    <row r="7" spans="1:3">
      <c r="A7" s="63"/>
      <c r="B7" s="12" t="s">
        <v>451</v>
      </c>
      <c r="C7" s="16">
        <v>3</v>
      </c>
    </row>
    <row r="8" spans="1:3">
      <c r="A8" s="64"/>
      <c r="B8" s="12" t="s">
        <v>195</v>
      </c>
      <c r="C8" s="16">
        <v>3</v>
      </c>
    </row>
    <row r="9" spans="1:3">
      <c r="A9" s="62" t="s">
        <v>316</v>
      </c>
      <c r="B9" s="12" t="s">
        <v>450</v>
      </c>
      <c r="C9" s="16">
        <v>4</v>
      </c>
    </row>
    <row r="10" spans="1:3">
      <c r="A10" s="63"/>
      <c r="B10" s="12" t="s">
        <v>451</v>
      </c>
      <c r="C10" s="16">
        <v>3</v>
      </c>
    </row>
    <row r="11" spans="1:3">
      <c r="A11" s="64"/>
      <c r="B11" s="12" t="s">
        <v>195</v>
      </c>
      <c r="C11" s="16">
        <v>0</v>
      </c>
    </row>
    <row r="12" spans="1:3" ht="18.75" customHeight="1">
      <c r="A12" s="65" t="s">
        <v>453</v>
      </c>
      <c r="B12" s="12" t="s">
        <v>450</v>
      </c>
      <c r="C12" s="16">
        <v>1</v>
      </c>
    </row>
    <row r="13" spans="1:3">
      <c r="A13" s="67"/>
      <c r="B13" s="12" t="s">
        <v>451</v>
      </c>
      <c r="C13" s="16">
        <v>0</v>
      </c>
    </row>
    <row r="14" spans="1:3">
      <c r="A14" s="68"/>
      <c r="B14" s="12" t="s">
        <v>195</v>
      </c>
      <c r="C14" s="16">
        <v>2</v>
      </c>
    </row>
    <row r="15" spans="1:3">
      <c r="A15" s="62" t="s">
        <v>454</v>
      </c>
      <c r="B15" s="12" t="s">
        <v>450</v>
      </c>
      <c r="C15" s="16">
        <v>9</v>
      </c>
    </row>
    <row r="16" spans="1:3">
      <c r="A16" s="63"/>
      <c r="B16" s="12" t="s">
        <v>451</v>
      </c>
      <c r="C16" s="16">
        <v>4</v>
      </c>
    </row>
    <row r="17" spans="1:3">
      <c r="A17" s="64"/>
      <c r="B17" s="12" t="s">
        <v>195</v>
      </c>
      <c r="C17" s="16">
        <v>2</v>
      </c>
    </row>
    <row r="18" spans="1:3">
      <c r="A18" s="60" t="s">
        <v>195</v>
      </c>
      <c r="B18" s="66"/>
      <c r="C18" s="16">
        <v>25</v>
      </c>
    </row>
    <row r="19" spans="1:3">
      <c r="A19" s="43" t="s">
        <v>119</v>
      </c>
      <c r="B19" s="44"/>
      <c r="C19" s="29">
        <f>SUM(C3:C18)</f>
        <v>80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70</v>
      </c>
    </row>
    <row r="2" spans="1:2">
      <c r="A2" s="3" t="s">
        <v>71</v>
      </c>
      <c r="B2" s="27" t="s">
        <v>63</v>
      </c>
    </row>
    <row r="3" spans="1:2">
      <c r="A3" s="28" t="s">
        <v>72</v>
      </c>
      <c r="B3" s="16">
        <v>1083</v>
      </c>
    </row>
    <row r="4" spans="1:2">
      <c r="A4" s="28" t="s">
        <v>73</v>
      </c>
      <c r="B4" s="16">
        <v>156</v>
      </c>
    </row>
    <row r="5" spans="1:2">
      <c r="A5" s="28" t="s">
        <v>74</v>
      </c>
      <c r="B5" s="16">
        <v>244</v>
      </c>
    </row>
    <row r="6" spans="1:2">
      <c r="A6" s="28" t="s">
        <v>75</v>
      </c>
      <c r="B6" s="16">
        <v>253</v>
      </c>
    </row>
    <row r="7" spans="1:2">
      <c r="A7" s="28" t="s">
        <v>76</v>
      </c>
      <c r="B7" s="16">
        <v>153</v>
      </c>
    </row>
    <row r="8" spans="1:2">
      <c r="A8" s="28" t="s">
        <v>77</v>
      </c>
      <c r="B8" s="16">
        <v>203</v>
      </c>
    </row>
    <row r="9" spans="1:2">
      <c r="A9" s="28" t="s">
        <v>78</v>
      </c>
      <c r="B9" s="16">
        <v>254</v>
      </c>
    </row>
    <row r="10" spans="1:2">
      <c r="A10" s="28" t="s">
        <v>79</v>
      </c>
      <c r="B10" s="16">
        <v>416</v>
      </c>
    </row>
    <row r="11" spans="1:2">
      <c r="A11" s="28" t="s">
        <v>80</v>
      </c>
      <c r="B11" s="16">
        <v>387</v>
      </c>
    </row>
    <row r="12" spans="1:2">
      <c r="A12" s="28" t="s">
        <v>81</v>
      </c>
      <c r="B12" s="16">
        <v>348</v>
      </c>
    </row>
    <row r="13" spans="1:2">
      <c r="A13" s="28" t="s">
        <v>82</v>
      </c>
      <c r="B13" s="16">
        <v>1464</v>
      </c>
    </row>
    <row r="14" spans="1:2">
      <c r="A14" s="28" t="s">
        <v>83</v>
      </c>
      <c r="B14" s="16">
        <v>1022</v>
      </c>
    </row>
    <row r="15" spans="1:2">
      <c r="A15" s="28" t="s">
        <v>84</v>
      </c>
      <c r="B15" s="16">
        <v>3193</v>
      </c>
    </row>
    <row r="16" spans="1:2">
      <c r="A16" s="28" t="s">
        <v>85</v>
      </c>
      <c r="B16" s="16">
        <v>2152</v>
      </c>
    </row>
    <row r="17" spans="1:2">
      <c r="A17" s="28" t="s">
        <v>86</v>
      </c>
      <c r="B17" s="16">
        <v>436</v>
      </c>
    </row>
    <row r="18" spans="1:2">
      <c r="A18" s="28" t="s">
        <v>87</v>
      </c>
      <c r="B18" s="16">
        <v>223</v>
      </c>
    </row>
    <row r="19" spans="1:2">
      <c r="A19" s="28" t="s">
        <v>88</v>
      </c>
      <c r="B19" s="16">
        <v>210</v>
      </c>
    </row>
    <row r="20" spans="1:2">
      <c r="A20" s="28" t="s">
        <v>89</v>
      </c>
      <c r="B20" s="16">
        <v>177</v>
      </c>
    </row>
    <row r="21" spans="1:2">
      <c r="A21" s="28" t="s">
        <v>90</v>
      </c>
      <c r="B21" s="16">
        <v>217</v>
      </c>
    </row>
    <row r="22" spans="1:2">
      <c r="A22" s="28" t="s">
        <v>91</v>
      </c>
      <c r="B22" s="16">
        <v>451</v>
      </c>
    </row>
    <row r="23" spans="1:2">
      <c r="A23" s="28" t="s">
        <v>92</v>
      </c>
      <c r="B23" s="16">
        <v>511</v>
      </c>
    </row>
    <row r="24" spans="1:2">
      <c r="A24" s="28" t="s">
        <v>93</v>
      </c>
      <c r="B24" s="16">
        <v>702</v>
      </c>
    </row>
    <row r="25" spans="1:2">
      <c r="A25" s="28" t="s">
        <v>94</v>
      </c>
      <c r="B25" s="16">
        <v>1717</v>
      </c>
    </row>
    <row r="26" spans="1:2">
      <c r="A26" s="28" t="s">
        <v>95</v>
      </c>
      <c r="B26" s="16">
        <v>316</v>
      </c>
    </row>
    <row r="27" spans="1:2">
      <c r="A27" s="28" t="s">
        <v>96</v>
      </c>
      <c r="B27" s="16">
        <v>285</v>
      </c>
    </row>
    <row r="28" spans="1:2">
      <c r="A28" s="28" t="s">
        <v>97</v>
      </c>
      <c r="B28" s="16">
        <v>435</v>
      </c>
    </row>
    <row r="29" spans="1:2">
      <c r="A29" s="28" t="s">
        <v>98</v>
      </c>
      <c r="B29" s="16">
        <v>1499</v>
      </c>
    </row>
    <row r="30" spans="1:2">
      <c r="A30" s="28" t="s">
        <v>99</v>
      </c>
      <c r="B30" s="16">
        <v>1221</v>
      </c>
    </row>
    <row r="31" spans="1:2">
      <c r="A31" s="28" t="s">
        <v>100</v>
      </c>
      <c r="B31" s="16">
        <v>212</v>
      </c>
    </row>
    <row r="32" spans="1:2">
      <c r="A32" s="28" t="s">
        <v>101</v>
      </c>
      <c r="B32" s="16">
        <v>223</v>
      </c>
    </row>
    <row r="33" spans="1:2">
      <c r="A33" s="28" t="s">
        <v>102</v>
      </c>
      <c r="B33" s="16">
        <v>109</v>
      </c>
    </row>
    <row r="34" spans="1:2">
      <c r="A34" s="28" t="s">
        <v>103</v>
      </c>
      <c r="B34" s="16">
        <v>92</v>
      </c>
    </row>
    <row r="35" spans="1:2">
      <c r="A35" s="28" t="s">
        <v>104</v>
      </c>
      <c r="B35" s="16">
        <v>469</v>
      </c>
    </row>
    <row r="36" spans="1:2">
      <c r="A36" s="28" t="s">
        <v>105</v>
      </c>
      <c r="B36" s="16">
        <v>741</v>
      </c>
    </row>
    <row r="37" spans="1:2">
      <c r="A37" s="28" t="s">
        <v>106</v>
      </c>
      <c r="B37" s="16">
        <v>212</v>
      </c>
    </row>
    <row r="38" spans="1:2">
      <c r="A38" s="28" t="s">
        <v>107</v>
      </c>
      <c r="B38" s="16">
        <v>197</v>
      </c>
    </row>
    <row r="39" spans="1:2">
      <c r="A39" s="28" t="s">
        <v>108</v>
      </c>
      <c r="B39" s="16">
        <v>185</v>
      </c>
    </row>
    <row r="40" spans="1:2">
      <c r="A40" s="28" t="s">
        <v>109</v>
      </c>
      <c r="B40" s="16">
        <v>314</v>
      </c>
    </row>
    <row r="41" spans="1:2">
      <c r="A41" s="28" t="s">
        <v>110</v>
      </c>
      <c r="B41" s="16">
        <v>159</v>
      </c>
    </row>
    <row r="42" spans="1:2">
      <c r="A42" s="28" t="s">
        <v>111</v>
      </c>
      <c r="B42" s="16">
        <v>1190</v>
      </c>
    </row>
    <row r="43" spans="1:2">
      <c r="A43" s="28" t="s">
        <v>112</v>
      </c>
      <c r="B43" s="16">
        <v>181</v>
      </c>
    </row>
    <row r="44" spans="1:2">
      <c r="A44" s="28" t="s">
        <v>113</v>
      </c>
      <c r="B44" s="16">
        <v>269</v>
      </c>
    </row>
    <row r="45" spans="1:2">
      <c r="A45" s="28" t="s">
        <v>114</v>
      </c>
      <c r="B45" s="16">
        <v>414</v>
      </c>
    </row>
    <row r="46" spans="1:2">
      <c r="A46" s="28" t="s">
        <v>115</v>
      </c>
      <c r="B46" s="16">
        <v>228</v>
      </c>
    </row>
    <row r="47" spans="1:2">
      <c r="A47" s="28" t="s">
        <v>116</v>
      </c>
      <c r="B47" s="16">
        <v>213</v>
      </c>
    </row>
    <row r="48" spans="1:2">
      <c r="A48" s="28" t="s">
        <v>117</v>
      </c>
      <c r="B48" s="16">
        <v>286</v>
      </c>
    </row>
    <row r="49" spans="1:2">
      <c r="A49" s="28" t="s">
        <v>118</v>
      </c>
      <c r="B49" s="16">
        <v>131</v>
      </c>
    </row>
    <row r="50" spans="1:2">
      <c r="A50" s="30" t="s">
        <v>119</v>
      </c>
      <c r="B50" s="29">
        <f>SUM(B3:B49)</f>
        <v>25553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.75"/>
  <cols>
    <col min="1" max="1" width="23.5" style="2" customWidth="1"/>
    <col min="2" max="2" width="50.625" style="2" customWidth="1"/>
    <col min="3" max="3" width="15.625" style="2" customWidth="1"/>
    <col min="4" max="16384" width="9" style="2"/>
  </cols>
  <sheetData>
    <row r="1" spans="1:3" ht="19.5">
      <c r="A1" s="1" t="s">
        <v>455</v>
      </c>
    </row>
    <row r="2" spans="1:3">
      <c r="A2" s="45" t="s">
        <v>456</v>
      </c>
      <c r="B2" s="70"/>
      <c r="C2" s="27" t="s">
        <v>126</v>
      </c>
    </row>
    <row r="3" spans="1:3">
      <c r="A3" s="49" t="s">
        <v>457</v>
      </c>
      <c r="B3" s="7" t="s">
        <v>458</v>
      </c>
      <c r="C3" s="16">
        <v>762</v>
      </c>
    </row>
    <row r="4" spans="1:3">
      <c r="A4" s="50"/>
      <c r="B4" s="7" t="s">
        <v>459</v>
      </c>
      <c r="C4" s="16">
        <v>260</v>
      </c>
    </row>
    <row r="5" spans="1:3">
      <c r="A5" s="50"/>
      <c r="B5" s="7" t="s">
        <v>460</v>
      </c>
      <c r="C5" s="16">
        <v>46</v>
      </c>
    </row>
    <row r="6" spans="1:3">
      <c r="A6" s="50"/>
      <c r="B6" s="7" t="s">
        <v>461</v>
      </c>
      <c r="C6" s="16">
        <v>54</v>
      </c>
    </row>
    <row r="7" spans="1:3">
      <c r="A7" s="50"/>
      <c r="B7" s="7" t="s">
        <v>462</v>
      </c>
      <c r="C7" s="16">
        <v>96</v>
      </c>
    </row>
    <row r="8" spans="1:3">
      <c r="A8" s="50"/>
      <c r="B8" s="7" t="s">
        <v>463</v>
      </c>
      <c r="C8" s="16">
        <v>271</v>
      </c>
    </row>
    <row r="9" spans="1:3">
      <c r="A9" s="50"/>
      <c r="B9" s="7" t="s">
        <v>464</v>
      </c>
      <c r="C9" s="16">
        <v>124</v>
      </c>
    </row>
    <row r="10" spans="1:3">
      <c r="A10" s="50"/>
      <c r="B10" s="7" t="s">
        <v>465</v>
      </c>
      <c r="C10" s="16">
        <v>85</v>
      </c>
    </row>
    <row r="11" spans="1:3">
      <c r="A11" s="50"/>
      <c r="B11" s="7" t="s">
        <v>466</v>
      </c>
      <c r="C11" s="16">
        <v>184</v>
      </c>
    </row>
    <row r="12" spans="1:3">
      <c r="A12" s="50"/>
      <c r="B12" s="7" t="s">
        <v>467</v>
      </c>
      <c r="C12" s="16">
        <v>126</v>
      </c>
    </row>
    <row r="13" spans="1:3">
      <c r="A13" s="50"/>
      <c r="B13" s="7" t="s">
        <v>468</v>
      </c>
      <c r="C13" s="16">
        <v>139</v>
      </c>
    </row>
    <row r="14" spans="1:3">
      <c r="A14" s="50"/>
      <c r="B14" s="7" t="s">
        <v>469</v>
      </c>
      <c r="C14" s="16">
        <v>54</v>
      </c>
    </row>
    <row r="15" spans="1:3">
      <c r="A15" s="50"/>
      <c r="B15" s="7" t="s">
        <v>470</v>
      </c>
      <c r="C15" s="16">
        <v>51</v>
      </c>
    </row>
    <row r="16" spans="1:3">
      <c r="A16" s="50"/>
      <c r="B16" s="7" t="s">
        <v>471</v>
      </c>
      <c r="C16" s="16">
        <v>180</v>
      </c>
    </row>
    <row r="17" spans="1:3">
      <c r="A17" s="50"/>
      <c r="B17" s="7" t="s">
        <v>472</v>
      </c>
      <c r="C17" s="16">
        <v>92</v>
      </c>
    </row>
    <row r="18" spans="1:3">
      <c r="A18" s="50"/>
      <c r="B18" s="7" t="s">
        <v>195</v>
      </c>
      <c r="C18" s="16">
        <v>99</v>
      </c>
    </row>
    <row r="19" spans="1:3">
      <c r="A19" s="49" t="s">
        <v>473</v>
      </c>
      <c r="B19" s="7" t="s">
        <v>474</v>
      </c>
      <c r="C19" s="16">
        <v>158</v>
      </c>
    </row>
    <row r="20" spans="1:3">
      <c r="A20" s="50"/>
      <c r="B20" s="7" t="s">
        <v>475</v>
      </c>
      <c r="C20" s="16">
        <v>245</v>
      </c>
    </row>
    <row r="21" spans="1:3">
      <c r="A21" s="50"/>
      <c r="B21" s="7" t="s">
        <v>476</v>
      </c>
      <c r="C21" s="16">
        <v>328</v>
      </c>
    </row>
    <row r="22" spans="1:3">
      <c r="A22" s="51"/>
      <c r="B22" s="7" t="s">
        <v>195</v>
      </c>
      <c r="C22" s="16">
        <v>47</v>
      </c>
    </row>
    <row r="23" spans="1:3">
      <c r="A23" s="49" t="s">
        <v>477</v>
      </c>
      <c r="B23" s="7" t="s">
        <v>478</v>
      </c>
      <c r="C23" s="16">
        <v>88</v>
      </c>
    </row>
    <row r="24" spans="1:3">
      <c r="A24" s="50"/>
      <c r="B24" s="6" t="s">
        <v>479</v>
      </c>
      <c r="C24" s="16">
        <v>64</v>
      </c>
    </row>
    <row r="25" spans="1:3">
      <c r="A25" s="50"/>
      <c r="B25" s="6" t="s">
        <v>480</v>
      </c>
      <c r="C25" s="16">
        <v>203</v>
      </c>
    </row>
    <row r="26" spans="1:3">
      <c r="A26" s="50"/>
      <c r="B26" s="6" t="s">
        <v>481</v>
      </c>
      <c r="C26" s="16">
        <v>80</v>
      </c>
    </row>
    <row r="27" spans="1:3">
      <c r="A27" s="50"/>
      <c r="B27" s="6" t="s">
        <v>482</v>
      </c>
      <c r="C27" s="16">
        <v>86</v>
      </c>
    </row>
    <row r="28" spans="1:3">
      <c r="A28" s="51"/>
      <c r="B28" s="6" t="s">
        <v>195</v>
      </c>
      <c r="C28" s="16">
        <v>52</v>
      </c>
    </row>
    <row r="29" spans="1:3">
      <c r="A29" s="49" t="s">
        <v>483</v>
      </c>
      <c r="B29" s="8" t="s">
        <v>484</v>
      </c>
      <c r="C29" s="16">
        <v>105</v>
      </c>
    </row>
    <row r="30" spans="1:3">
      <c r="A30" s="50"/>
      <c r="B30" s="8" t="s">
        <v>485</v>
      </c>
      <c r="C30" s="16">
        <v>18</v>
      </c>
    </row>
    <row r="31" spans="1:3">
      <c r="A31" s="50"/>
      <c r="B31" s="8" t="s">
        <v>486</v>
      </c>
      <c r="C31" s="16">
        <v>71</v>
      </c>
    </row>
    <row r="32" spans="1:3">
      <c r="A32" s="50"/>
      <c r="B32" s="8" t="s">
        <v>195</v>
      </c>
      <c r="C32" s="16">
        <v>113</v>
      </c>
    </row>
    <row r="33" spans="1:3">
      <c r="A33" s="49" t="s">
        <v>487</v>
      </c>
      <c r="B33" s="8" t="s">
        <v>488</v>
      </c>
      <c r="C33" s="16">
        <v>85</v>
      </c>
    </row>
    <row r="34" spans="1:3">
      <c r="A34" s="50"/>
      <c r="B34" s="8" t="s">
        <v>489</v>
      </c>
      <c r="C34" s="16">
        <v>45</v>
      </c>
    </row>
    <row r="35" spans="1:3">
      <c r="A35" s="50"/>
      <c r="B35" s="8" t="s">
        <v>490</v>
      </c>
      <c r="C35" s="16">
        <v>175</v>
      </c>
    </row>
    <row r="36" spans="1:3">
      <c r="A36" s="51"/>
      <c r="B36" s="8" t="s">
        <v>195</v>
      </c>
      <c r="C36" s="16">
        <v>152</v>
      </c>
    </row>
    <row r="37" spans="1:3">
      <c r="A37" s="47" t="s">
        <v>195</v>
      </c>
      <c r="B37" s="69"/>
      <c r="C37" s="16">
        <v>92</v>
      </c>
    </row>
    <row r="38" spans="1:3">
      <c r="A38" s="43" t="s">
        <v>119</v>
      </c>
      <c r="B38" s="44"/>
      <c r="C38" s="29">
        <f>SUM(C3:C37)</f>
        <v>4830</v>
      </c>
    </row>
    <row r="41" spans="1:3">
      <c r="A41" s="14" t="s">
        <v>491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.75"/>
  <cols>
    <col min="1" max="1" width="22.75" style="2" customWidth="1"/>
    <col min="2" max="2" width="46.25" style="2" bestFit="1" customWidth="1"/>
    <col min="3" max="9" width="23.625" style="2" customWidth="1"/>
    <col min="10" max="16384" width="9" style="2"/>
  </cols>
  <sheetData>
    <row r="1" spans="1:9" ht="19.5">
      <c r="A1" s="1" t="s">
        <v>492</v>
      </c>
    </row>
    <row r="2" spans="1:9">
      <c r="A2" s="45" t="s">
        <v>493</v>
      </c>
      <c r="B2" s="70"/>
      <c r="C2" s="38" t="s">
        <v>303</v>
      </c>
      <c r="D2" s="38" t="s">
        <v>304</v>
      </c>
      <c r="E2" s="38" t="s">
        <v>305</v>
      </c>
      <c r="F2" s="38" t="s">
        <v>306</v>
      </c>
      <c r="G2" s="38" t="s">
        <v>307</v>
      </c>
      <c r="H2" s="38" t="s">
        <v>308</v>
      </c>
      <c r="I2" s="27" t="s">
        <v>126</v>
      </c>
    </row>
    <row r="3" spans="1:9">
      <c r="A3" s="49" t="s">
        <v>457</v>
      </c>
      <c r="B3" s="7" t="s">
        <v>458</v>
      </c>
      <c r="C3" s="16">
        <v>353</v>
      </c>
      <c r="D3" s="16">
        <v>77</v>
      </c>
      <c r="E3" s="16">
        <v>123</v>
      </c>
      <c r="F3" s="16">
        <v>33</v>
      </c>
      <c r="G3" s="16">
        <v>60</v>
      </c>
      <c r="H3" s="16">
        <v>116</v>
      </c>
      <c r="I3" s="40">
        <f>SUM(C3:H3)</f>
        <v>762</v>
      </c>
    </row>
    <row r="4" spans="1:9">
      <c r="A4" s="50"/>
      <c r="B4" s="7" t="s">
        <v>459</v>
      </c>
      <c r="C4" s="16">
        <v>178</v>
      </c>
      <c r="D4" s="16">
        <v>3</v>
      </c>
      <c r="E4" s="16">
        <v>32</v>
      </c>
      <c r="F4" s="16">
        <v>7</v>
      </c>
      <c r="G4" s="16">
        <v>10</v>
      </c>
      <c r="H4" s="16">
        <v>30</v>
      </c>
      <c r="I4" s="41">
        <f t="shared" ref="I4:I37" si="0">SUM(C4:H4)</f>
        <v>260</v>
      </c>
    </row>
    <row r="5" spans="1:9">
      <c r="A5" s="50"/>
      <c r="B5" s="7" t="s">
        <v>460</v>
      </c>
      <c r="C5" s="16">
        <v>28</v>
      </c>
      <c r="D5" s="16">
        <v>1</v>
      </c>
      <c r="E5" s="16">
        <v>3</v>
      </c>
      <c r="F5" s="16">
        <v>0</v>
      </c>
      <c r="G5" s="16">
        <v>5</v>
      </c>
      <c r="H5" s="16">
        <v>9</v>
      </c>
      <c r="I5" s="37">
        <f t="shared" si="0"/>
        <v>46</v>
      </c>
    </row>
    <row r="6" spans="1:9">
      <c r="A6" s="50"/>
      <c r="B6" s="7" t="s">
        <v>461</v>
      </c>
      <c r="C6" s="16">
        <v>23</v>
      </c>
      <c r="D6" s="16">
        <v>7</v>
      </c>
      <c r="E6" s="16">
        <v>1</v>
      </c>
      <c r="F6" s="16">
        <v>2</v>
      </c>
      <c r="G6" s="16">
        <v>12</v>
      </c>
      <c r="H6" s="16">
        <v>9</v>
      </c>
      <c r="I6" s="37">
        <f t="shared" si="0"/>
        <v>54</v>
      </c>
    </row>
    <row r="7" spans="1:9">
      <c r="A7" s="50"/>
      <c r="B7" s="7" t="s">
        <v>462</v>
      </c>
      <c r="C7" s="16">
        <v>71</v>
      </c>
      <c r="D7" s="16">
        <v>7</v>
      </c>
      <c r="E7" s="16">
        <v>4</v>
      </c>
      <c r="F7" s="16">
        <v>1</v>
      </c>
      <c r="G7" s="16">
        <v>0</v>
      </c>
      <c r="H7" s="16">
        <v>13</v>
      </c>
      <c r="I7" s="37">
        <f t="shared" si="0"/>
        <v>96</v>
      </c>
    </row>
    <row r="8" spans="1:9">
      <c r="A8" s="50"/>
      <c r="B8" s="7" t="s">
        <v>463</v>
      </c>
      <c r="C8" s="16">
        <v>185</v>
      </c>
      <c r="D8" s="16">
        <v>7</v>
      </c>
      <c r="E8" s="16">
        <v>48</v>
      </c>
      <c r="F8" s="16">
        <v>9</v>
      </c>
      <c r="G8" s="16">
        <v>8</v>
      </c>
      <c r="H8" s="16">
        <v>14</v>
      </c>
      <c r="I8" s="37">
        <f t="shared" si="0"/>
        <v>271</v>
      </c>
    </row>
    <row r="9" spans="1:9">
      <c r="A9" s="50"/>
      <c r="B9" s="7" t="s">
        <v>464</v>
      </c>
      <c r="C9" s="16">
        <v>69</v>
      </c>
      <c r="D9" s="16">
        <v>16</v>
      </c>
      <c r="E9" s="16">
        <v>7</v>
      </c>
      <c r="F9" s="16">
        <v>4</v>
      </c>
      <c r="G9" s="16">
        <v>8</v>
      </c>
      <c r="H9" s="16">
        <v>20</v>
      </c>
      <c r="I9" s="37">
        <f t="shared" si="0"/>
        <v>124</v>
      </c>
    </row>
    <row r="10" spans="1:9">
      <c r="A10" s="50"/>
      <c r="B10" s="7" t="s">
        <v>465</v>
      </c>
      <c r="C10" s="16">
        <v>42</v>
      </c>
      <c r="D10" s="16">
        <v>10</v>
      </c>
      <c r="E10" s="16">
        <v>15</v>
      </c>
      <c r="F10" s="16">
        <v>5</v>
      </c>
      <c r="G10" s="16">
        <v>7</v>
      </c>
      <c r="H10" s="16">
        <v>6</v>
      </c>
      <c r="I10" s="37">
        <f t="shared" si="0"/>
        <v>85</v>
      </c>
    </row>
    <row r="11" spans="1:9">
      <c r="A11" s="50"/>
      <c r="B11" s="7" t="s">
        <v>466</v>
      </c>
      <c r="C11" s="16">
        <v>137</v>
      </c>
      <c r="D11" s="16">
        <v>9</v>
      </c>
      <c r="E11" s="16">
        <v>16</v>
      </c>
      <c r="F11" s="16">
        <v>4</v>
      </c>
      <c r="G11" s="16">
        <v>7</v>
      </c>
      <c r="H11" s="16">
        <v>11</v>
      </c>
      <c r="I11" s="37">
        <f t="shared" si="0"/>
        <v>184</v>
      </c>
    </row>
    <row r="12" spans="1:9">
      <c r="A12" s="50"/>
      <c r="B12" s="7" t="s">
        <v>467</v>
      </c>
      <c r="C12" s="16">
        <v>105</v>
      </c>
      <c r="D12" s="16">
        <v>2</v>
      </c>
      <c r="E12" s="16">
        <v>7</v>
      </c>
      <c r="F12" s="16">
        <v>0</v>
      </c>
      <c r="G12" s="16">
        <v>6</v>
      </c>
      <c r="H12" s="16">
        <v>6</v>
      </c>
      <c r="I12" s="37">
        <f t="shared" si="0"/>
        <v>126</v>
      </c>
    </row>
    <row r="13" spans="1:9">
      <c r="A13" s="50"/>
      <c r="B13" s="7" t="s">
        <v>468</v>
      </c>
      <c r="C13" s="16">
        <v>76</v>
      </c>
      <c r="D13" s="16">
        <v>11</v>
      </c>
      <c r="E13" s="16">
        <v>8</v>
      </c>
      <c r="F13" s="16">
        <v>4</v>
      </c>
      <c r="G13" s="16">
        <v>14</v>
      </c>
      <c r="H13" s="16">
        <v>26</v>
      </c>
      <c r="I13" s="37">
        <f t="shared" si="0"/>
        <v>139</v>
      </c>
    </row>
    <row r="14" spans="1:9">
      <c r="A14" s="50"/>
      <c r="B14" s="7" t="s">
        <v>469</v>
      </c>
      <c r="C14" s="16">
        <v>34</v>
      </c>
      <c r="D14" s="16">
        <v>4</v>
      </c>
      <c r="E14" s="16">
        <v>2</v>
      </c>
      <c r="F14" s="16">
        <v>1</v>
      </c>
      <c r="G14" s="16">
        <v>4</v>
      </c>
      <c r="H14" s="16">
        <v>9</v>
      </c>
      <c r="I14" s="37">
        <f t="shared" si="0"/>
        <v>54</v>
      </c>
    </row>
    <row r="15" spans="1:9">
      <c r="A15" s="50"/>
      <c r="B15" s="7" t="s">
        <v>470</v>
      </c>
      <c r="C15" s="16">
        <v>40</v>
      </c>
      <c r="D15" s="16">
        <v>0</v>
      </c>
      <c r="E15" s="16">
        <v>6</v>
      </c>
      <c r="F15" s="16">
        <v>0</v>
      </c>
      <c r="G15" s="16">
        <v>1</v>
      </c>
      <c r="H15" s="16">
        <v>4</v>
      </c>
      <c r="I15" s="37">
        <f t="shared" si="0"/>
        <v>51</v>
      </c>
    </row>
    <row r="16" spans="1:9">
      <c r="A16" s="50"/>
      <c r="B16" s="7" t="s">
        <v>471</v>
      </c>
      <c r="C16" s="16">
        <v>106</v>
      </c>
      <c r="D16" s="16">
        <v>11</v>
      </c>
      <c r="E16" s="16">
        <v>22</v>
      </c>
      <c r="F16" s="16">
        <v>8</v>
      </c>
      <c r="G16" s="16">
        <v>11</v>
      </c>
      <c r="H16" s="16">
        <v>22</v>
      </c>
      <c r="I16" s="37">
        <f t="shared" si="0"/>
        <v>180</v>
      </c>
    </row>
    <row r="17" spans="1:9">
      <c r="A17" s="50"/>
      <c r="B17" s="7" t="s">
        <v>472</v>
      </c>
      <c r="C17" s="16">
        <v>52</v>
      </c>
      <c r="D17" s="16">
        <v>7</v>
      </c>
      <c r="E17" s="16">
        <v>6</v>
      </c>
      <c r="F17" s="16">
        <v>4</v>
      </c>
      <c r="G17" s="16">
        <v>10</v>
      </c>
      <c r="H17" s="16">
        <v>13</v>
      </c>
      <c r="I17" s="37">
        <f t="shared" si="0"/>
        <v>92</v>
      </c>
    </row>
    <row r="18" spans="1:9">
      <c r="A18" s="50"/>
      <c r="B18" s="7" t="s">
        <v>195</v>
      </c>
      <c r="C18" s="16">
        <v>65</v>
      </c>
      <c r="D18" s="16">
        <v>1</v>
      </c>
      <c r="E18" s="16">
        <v>21</v>
      </c>
      <c r="F18" s="16">
        <v>2</v>
      </c>
      <c r="G18" s="16">
        <v>1</v>
      </c>
      <c r="H18" s="16">
        <v>9</v>
      </c>
      <c r="I18" s="37">
        <f t="shared" si="0"/>
        <v>99</v>
      </c>
    </row>
    <row r="19" spans="1:9">
      <c r="A19" s="49" t="s">
        <v>473</v>
      </c>
      <c r="B19" s="7" t="s">
        <v>474</v>
      </c>
      <c r="C19" s="16">
        <v>94</v>
      </c>
      <c r="D19" s="16">
        <v>9</v>
      </c>
      <c r="E19" s="16">
        <v>20</v>
      </c>
      <c r="F19" s="16">
        <v>4</v>
      </c>
      <c r="G19" s="16">
        <v>14</v>
      </c>
      <c r="H19" s="16">
        <v>17</v>
      </c>
      <c r="I19" s="37">
        <f t="shared" si="0"/>
        <v>158</v>
      </c>
    </row>
    <row r="20" spans="1:9">
      <c r="A20" s="50"/>
      <c r="B20" s="7" t="s">
        <v>475</v>
      </c>
      <c r="C20" s="16">
        <v>123</v>
      </c>
      <c r="D20" s="16">
        <v>31</v>
      </c>
      <c r="E20" s="16">
        <v>27</v>
      </c>
      <c r="F20" s="16">
        <v>13</v>
      </c>
      <c r="G20" s="16">
        <v>21</v>
      </c>
      <c r="H20" s="16">
        <v>30</v>
      </c>
      <c r="I20" s="37">
        <f t="shared" si="0"/>
        <v>245</v>
      </c>
    </row>
    <row r="21" spans="1:9">
      <c r="A21" s="50"/>
      <c r="B21" s="7" t="s">
        <v>476</v>
      </c>
      <c r="C21" s="16">
        <v>202</v>
      </c>
      <c r="D21" s="16">
        <v>19</v>
      </c>
      <c r="E21" s="16">
        <v>44</v>
      </c>
      <c r="F21" s="16">
        <v>13</v>
      </c>
      <c r="G21" s="16">
        <v>11</v>
      </c>
      <c r="H21" s="16">
        <v>39</v>
      </c>
      <c r="I21" s="37">
        <f t="shared" si="0"/>
        <v>328</v>
      </c>
    </row>
    <row r="22" spans="1:9">
      <c r="A22" s="51"/>
      <c r="B22" s="7" t="s">
        <v>195</v>
      </c>
      <c r="C22" s="16">
        <v>21</v>
      </c>
      <c r="D22" s="16">
        <v>0</v>
      </c>
      <c r="E22" s="16">
        <v>8</v>
      </c>
      <c r="F22" s="16">
        <v>1</v>
      </c>
      <c r="G22" s="16">
        <v>2</v>
      </c>
      <c r="H22" s="16">
        <v>15</v>
      </c>
      <c r="I22" s="37">
        <f t="shared" si="0"/>
        <v>47</v>
      </c>
    </row>
    <row r="23" spans="1:9">
      <c r="A23" s="49" t="s">
        <v>477</v>
      </c>
      <c r="B23" s="7" t="s">
        <v>478</v>
      </c>
      <c r="C23" s="16">
        <v>35</v>
      </c>
      <c r="D23" s="16">
        <v>5</v>
      </c>
      <c r="E23" s="16">
        <v>14</v>
      </c>
      <c r="F23" s="16">
        <v>7</v>
      </c>
      <c r="G23" s="16">
        <v>6</v>
      </c>
      <c r="H23" s="16">
        <v>21</v>
      </c>
      <c r="I23" s="37">
        <f t="shared" si="0"/>
        <v>88</v>
      </c>
    </row>
    <row r="24" spans="1:9">
      <c r="A24" s="50"/>
      <c r="B24" s="6" t="s">
        <v>479</v>
      </c>
      <c r="C24" s="16">
        <v>31</v>
      </c>
      <c r="D24" s="16">
        <v>29</v>
      </c>
      <c r="E24" s="16">
        <v>3</v>
      </c>
      <c r="F24" s="16">
        <v>0</v>
      </c>
      <c r="G24" s="16">
        <v>0</v>
      </c>
      <c r="H24" s="16">
        <v>1</v>
      </c>
      <c r="I24" s="37">
        <f t="shared" si="0"/>
        <v>64</v>
      </c>
    </row>
    <row r="25" spans="1:9">
      <c r="A25" s="50"/>
      <c r="B25" s="6" t="s">
        <v>480</v>
      </c>
      <c r="C25" s="16">
        <v>116</v>
      </c>
      <c r="D25" s="16">
        <v>0</v>
      </c>
      <c r="E25" s="16">
        <v>78</v>
      </c>
      <c r="F25" s="16">
        <v>3</v>
      </c>
      <c r="G25" s="16">
        <v>1</v>
      </c>
      <c r="H25" s="16">
        <v>5</v>
      </c>
      <c r="I25" s="37">
        <f t="shared" si="0"/>
        <v>203</v>
      </c>
    </row>
    <row r="26" spans="1:9">
      <c r="A26" s="50"/>
      <c r="B26" s="6" t="s">
        <v>481</v>
      </c>
      <c r="C26" s="16">
        <v>46</v>
      </c>
      <c r="D26" s="16">
        <v>1</v>
      </c>
      <c r="E26" s="16">
        <v>9</v>
      </c>
      <c r="F26" s="16">
        <v>1</v>
      </c>
      <c r="G26" s="16">
        <v>4</v>
      </c>
      <c r="H26" s="16">
        <v>19</v>
      </c>
      <c r="I26" s="37">
        <f t="shared" si="0"/>
        <v>80</v>
      </c>
    </row>
    <row r="27" spans="1:9">
      <c r="A27" s="50"/>
      <c r="B27" s="6" t="s">
        <v>482</v>
      </c>
      <c r="C27" s="16">
        <v>66</v>
      </c>
      <c r="D27" s="16">
        <v>3</v>
      </c>
      <c r="E27" s="16">
        <v>7</v>
      </c>
      <c r="F27" s="16">
        <v>0</v>
      </c>
      <c r="G27" s="16">
        <v>6</v>
      </c>
      <c r="H27" s="16">
        <v>4</v>
      </c>
      <c r="I27" s="37">
        <f t="shared" si="0"/>
        <v>86</v>
      </c>
    </row>
    <row r="28" spans="1:9">
      <c r="A28" s="51"/>
      <c r="B28" s="6" t="s">
        <v>195</v>
      </c>
      <c r="C28" s="16">
        <v>22</v>
      </c>
      <c r="D28" s="16">
        <v>0</v>
      </c>
      <c r="E28" s="16">
        <v>6</v>
      </c>
      <c r="F28" s="16">
        <v>3</v>
      </c>
      <c r="G28" s="16">
        <v>2</v>
      </c>
      <c r="H28" s="16">
        <v>19</v>
      </c>
      <c r="I28" s="37">
        <f t="shared" si="0"/>
        <v>52</v>
      </c>
    </row>
    <row r="29" spans="1:9">
      <c r="A29" s="49" t="s">
        <v>483</v>
      </c>
      <c r="B29" s="8" t="s">
        <v>484</v>
      </c>
      <c r="C29" s="16">
        <v>61</v>
      </c>
      <c r="D29" s="16">
        <v>8</v>
      </c>
      <c r="E29" s="16">
        <v>16</v>
      </c>
      <c r="F29" s="16">
        <v>1</v>
      </c>
      <c r="G29" s="16">
        <v>6</v>
      </c>
      <c r="H29" s="16">
        <v>13</v>
      </c>
      <c r="I29" s="37">
        <f t="shared" si="0"/>
        <v>105</v>
      </c>
    </row>
    <row r="30" spans="1:9">
      <c r="A30" s="50"/>
      <c r="B30" s="8" t="s">
        <v>485</v>
      </c>
      <c r="C30" s="16">
        <v>12</v>
      </c>
      <c r="D30" s="16">
        <v>0</v>
      </c>
      <c r="E30" s="16">
        <v>2</v>
      </c>
      <c r="F30" s="16">
        <v>0</v>
      </c>
      <c r="G30" s="16">
        <v>1</v>
      </c>
      <c r="H30" s="16">
        <v>3</v>
      </c>
      <c r="I30" s="37">
        <f t="shared" si="0"/>
        <v>18</v>
      </c>
    </row>
    <row r="31" spans="1:9">
      <c r="A31" s="50"/>
      <c r="B31" s="8" t="s">
        <v>486</v>
      </c>
      <c r="C31" s="16">
        <v>58</v>
      </c>
      <c r="D31" s="16">
        <v>0</v>
      </c>
      <c r="E31" s="16">
        <v>4</v>
      </c>
      <c r="F31" s="16">
        <v>1</v>
      </c>
      <c r="G31" s="16">
        <v>1</v>
      </c>
      <c r="H31" s="16">
        <v>7</v>
      </c>
      <c r="I31" s="37">
        <f t="shared" si="0"/>
        <v>71</v>
      </c>
    </row>
    <row r="32" spans="1:9">
      <c r="A32" s="50"/>
      <c r="B32" s="8" t="s">
        <v>195</v>
      </c>
      <c r="C32" s="16">
        <v>55</v>
      </c>
      <c r="D32" s="16">
        <v>5</v>
      </c>
      <c r="E32" s="16">
        <v>18</v>
      </c>
      <c r="F32" s="16">
        <v>5</v>
      </c>
      <c r="G32" s="16">
        <v>4</v>
      </c>
      <c r="H32" s="16">
        <v>26</v>
      </c>
      <c r="I32" s="37">
        <f t="shared" si="0"/>
        <v>113</v>
      </c>
    </row>
    <row r="33" spans="1:9">
      <c r="A33" s="49" t="s">
        <v>487</v>
      </c>
      <c r="B33" s="8" t="s">
        <v>488</v>
      </c>
      <c r="C33" s="16">
        <v>62</v>
      </c>
      <c r="D33" s="16">
        <v>8</v>
      </c>
      <c r="E33" s="16">
        <v>4</v>
      </c>
      <c r="F33" s="16">
        <v>1</v>
      </c>
      <c r="G33" s="16">
        <v>2</v>
      </c>
      <c r="H33" s="16">
        <v>8</v>
      </c>
      <c r="I33" s="37">
        <f t="shared" si="0"/>
        <v>85</v>
      </c>
    </row>
    <row r="34" spans="1:9">
      <c r="A34" s="50"/>
      <c r="B34" s="8" t="s">
        <v>489</v>
      </c>
      <c r="C34" s="16">
        <v>29</v>
      </c>
      <c r="D34" s="16">
        <v>5</v>
      </c>
      <c r="E34" s="16">
        <v>0</v>
      </c>
      <c r="F34" s="16">
        <v>1</v>
      </c>
      <c r="G34" s="16">
        <v>0</v>
      </c>
      <c r="H34" s="16">
        <v>10</v>
      </c>
      <c r="I34" s="37">
        <f t="shared" si="0"/>
        <v>45</v>
      </c>
    </row>
    <row r="35" spans="1:9">
      <c r="A35" s="50"/>
      <c r="B35" s="8" t="s">
        <v>490</v>
      </c>
      <c r="C35" s="16">
        <v>113</v>
      </c>
      <c r="D35" s="16">
        <v>13</v>
      </c>
      <c r="E35" s="16">
        <v>6</v>
      </c>
      <c r="F35" s="16">
        <v>8</v>
      </c>
      <c r="G35" s="16">
        <v>5</v>
      </c>
      <c r="H35" s="16">
        <v>30</v>
      </c>
      <c r="I35" s="37">
        <f t="shared" si="0"/>
        <v>175</v>
      </c>
    </row>
    <row r="36" spans="1:9">
      <c r="A36" s="51"/>
      <c r="B36" s="8" t="s">
        <v>195</v>
      </c>
      <c r="C36" s="16">
        <v>77</v>
      </c>
      <c r="D36" s="16">
        <v>5</v>
      </c>
      <c r="E36" s="16">
        <v>25</v>
      </c>
      <c r="F36" s="16">
        <v>4</v>
      </c>
      <c r="G36" s="16">
        <v>7</v>
      </c>
      <c r="H36" s="16">
        <v>34</v>
      </c>
      <c r="I36" s="37">
        <f t="shared" si="0"/>
        <v>152</v>
      </c>
    </row>
    <row r="37" spans="1:9">
      <c r="A37" s="47" t="s">
        <v>195</v>
      </c>
      <c r="B37" s="69"/>
      <c r="C37" s="16">
        <v>38</v>
      </c>
      <c r="D37" s="16">
        <v>4</v>
      </c>
      <c r="E37" s="16">
        <v>19</v>
      </c>
      <c r="F37" s="16">
        <v>5</v>
      </c>
      <c r="G37" s="16">
        <v>6</v>
      </c>
      <c r="H37" s="16">
        <v>20</v>
      </c>
      <c r="I37" s="37">
        <f t="shared" si="0"/>
        <v>92</v>
      </c>
    </row>
    <row r="38" spans="1:9">
      <c r="A38" s="43" t="s">
        <v>119</v>
      </c>
      <c r="B38" s="44"/>
      <c r="C38" s="15">
        <f>SUM(C3:C37)</f>
        <v>2825</v>
      </c>
      <c r="D38" s="15">
        <f t="shared" ref="D38:I38" si="1">SUM(D3:D37)</f>
        <v>318</v>
      </c>
      <c r="E38" s="15">
        <f t="shared" si="1"/>
        <v>631</v>
      </c>
      <c r="F38" s="15">
        <f t="shared" si="1"/>
        <v>155</v>
      </c>
      <c r="G38" s="15">
        <f t="shared" si="1"/>
        <v>263</v>
      </c>
      <c r="H38" s="15">
        <f t="shared" si="1"/>
        <v>638</v>
      </c>
      <c r="I38" s="15">
        <f t="shared" si="1"/>
        <v>4830</v>
      </c>
    </row>
    <row r="41" spans="1:9">
      <c r="A41" s="14" t="s">
        <v>491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120</v>
      </c>
    </row>
    <row r="2" spans="1:2">
      <c r="A2" s="3" t="s">
        <v>121</v>
      </c>
      <c r="B2" s="30" t="s">
        <v>122</v>
      </c>
    </row>
    <row r="3" spans="1:2">
      <c r="A3" s="31">
        <v>0</v>
      </c>
      <c r="B3" s="16">
        <v>9</v>
      </c>
    </row>
    <row r="4" spans="1:2">
      <c r="A4" s="31">
        <v>1</v>
      </c>
      <c r="B4" s="16">
        <v>131</v>
      </c>
    </row>
    <row r="5" spans="1:2">
      <c r="A5" s="31">
        <v>2</v>
      </c>
      <c r="B5" s="16">
        <v>1783</v>
      </c>
    </row>
    <row r="6" spans="1:2">
      <c r="A6" s="31">
        <v>3</v>
      </c>
      <c r="B6" s="16">
        <v>8088</v>
      </c>
    </row>
    <row r="7" spans="1:2">
      <c r="A7" s="31">
        <v>4</v>
      </c>
      <c r="B7" s="16">
        <v>7537</v>
      </c>
    </row>
    <row r="8" spans="1:2">
      <c r="A8" s="31">
        <v>5</v>
      </c>
      <c r="B8" s="16">
        <v>3820</v>
      </c>
    </row>
    <row r="9" spans="1:2">
      <c r="A9" s="28" t="s">
        <v>123</v>
      </c>
      <c r="B9" s="16">
        <v>4185</v>
      </c>
    </row>
    <row r="10" spans="1:2">
      <c r="A10" s="30" t="s">
        <v>119</v>
      </c>
      <c r="B10" s="29">
        <f>SUM(B3:B9)</f>
        <v>25553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124</v>
      </c>
    </row>
    <row r="2" spans="1:2">
      <c r="A2" s="27" t="s">
        <v>125</v>
      </c>
      <c r="B2" s="27" t="s">
        <v>126</v>
      </c>
    </row>
    <row r="3" spans="1:2">
      <c r="A3" s="28" t="s">
        <v>64</v>
      </c>
      <c r="B3" s="29">
        <v>70</v>
      </c>
    </row>
    <row r="4" spans="1:2">
      <c r="A4" s="16" t="s">
        <v>65</v>
      </c>
      <c r="B4" s="16">
        <v>404</v>
      </c>
    </row>
    <row r="5" spans="1:2">
      <c r="A5" s="16" t="s">
        <v>66</v>
      </c>
      <c r="B5" s="16">
        <v>527</v>
      </c>
    </row>
    <row r="6" spans="1:2">
      <c r="A6" s="16" t="s">
        <v>67</v>
      </c>
      <c r="B6" s="16">
        <v>134</v>
      </c>
    </row>
    <row r="7" spans="1:2">
      <c r="A7" s="16" t="s">
        <v>68</v>
      </c>
      <c r="B7" s="16">
        <v>182</v>
      </c>
    </row>
    <row r="8" spans="1:2">
      <c r="A8" s="16" t="s">
        <v>69</v>
      </c>
      <c r="B8" s="16">
        <v>153</v>
      </c>
    </row>
    <row r="9" spans="1:2">
      <c r="A9" s="27" t="s">
        <v>119</v>
      </c>
      <c r="B9" s="29">
        <f ca="1">SUM(B3:INDIRECT(ADDRESS(ROW()-1,COLUMN())))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127</v>
      </c>
    </row>
    <row r="2" spans="1:2">
      <c r="A2" s="3" t="s">
        <v>71</v>
      </c>
      <c r="B2" s="27" t="s">
        <v>126</v>
      </c>
    </row>
    <row r="3" spans="1:2">
      <c r="A3" s="28" t="s">
        <v>72</v>
      </c>
      <c r="B3" s="16">
        <v>42</v>
      </c>
    </row>
    <row r="4" spans="1:2">
      <c r="A4" s="28" t="s">
        <v>73</v>
      </c>
      <c r="B4" s="16">
        <v>8</v>
      </c>
    </row>
    <row r="5" spans="1:2">
      <c r="A5" s="28" t="s">
        <v>74</v>
      </c>
      <c r="B5" s="16">
        <v>10</v>
      </c>
    </row>
    <row r="6" spans="1:2">
      <c r="A6" s="28" t="s">
        <v>75</v>
      </c>
      <c r="B6" s="16">
        <v>7</v>
      </c>
    </row>
    <row r="7" spans="1:2">
      <c r="A7" s="28" t="s">
        <v>76</v>
      </c>
      <c r="B7" s="16">
        <v>5</v>
      </c>
    </row>
    <row r="8" spans="1:2">
      <c r="A8" s="28" t="s">
        <v>77</v>
      </c>
      <c r="B8" s="16">
        <v>16</v>
      </c>
    </row>
    <row r="9" spans="1:2">
      <c r="A9" s="28" t="s">
        <v>78</v>
      </c>
      <c r="B9" s="16">
        <v>22</v>
      </c>
    </row>
    <row r="10" spans="1:2">
      <c r="A10" s="28" t="s">
        <v>79</v>
      </c>
      <c r="B10" s="16">
        <v>43</v>
      </c>
    </row>
    <row r="11" spans="1:2">
      <c r="A11" s="28" t="s">
        <v>80</v>
      </c>
      <c r="B11" s="16">
        <v>13</v>
      </c>
    </row>
    <row r="12" spans="1:2">
      <c r="A12" s="28" t="s">
        <v>81</v>
      </c>
      <c r="B12" s="16">
        <v>15</v>
      </c>
    </row>
    <row r="13" spans="1:2">
      <c r="A13" s="28" t="s">
        <v>82</v>
      </c>
      <c r="B13" s="16">
        <v>78</v>
      </c>
    </row>
    <row r="14" spans="1:2">
      <c r="A14" s="28" t="s">
        <v>83</v>
      </c>
      <c r="B14" s="16">
        <v>98</v>
      </c>
    </row>
    <row r="15" spans="1:2">
      <c r="A15" s="28" t="s">
        <v>84</v>
      </c>
      <c r="B15" s="16">
        <v>163</v>
      </c>
    </row>
    <row r="16" spans="1:2">
      <c r="A16" s="28" t="s">
        <v>85</v>
      </c>
      <c r="B16" s="16">
        <v>100</v>
      </c>
    </row>
    <row r="17" spans="1:2">
      <c r="A17" s="28" t="s">
        <v>86</v>
      </c>
      <c r="B17" s="16">
        <v>22</v>
      </c>
    </row>
    <row r="18" spans="1:2">
      <c r="A18" s="28" t="s">
        <v>87</v>
      </c>
      <c r="B18" s="16">
        <v>7</v>
      </c>
    </row>
    <row r="19" spans="1:2">
      <c r="A19" s="28" t="s">
        <v>88</v>
      </c>
      <c r="B19" s="16">
        <v>10</v>
      </c>
    </row>
    <row r="20" spans="1:2">
      <c r="A20" s="28" t="s">
        <v>89</v>
      </c>
      <c r="B20" s="16">
        <v>7</v>
      </c>
    </row>
    <row r="21" spans="1:2">
      <c r="A21" s="28" t="s">
        <v>90</v>
      </c>
      <c r="B21" s="16">
        <v>6</v>
      </c>
    </row>
    <row r="22" spans="1:2">
      <c r="A22" s="28" t="s">
        <v>91</v>
      </c>
      <c r="B22" s="16">
        <v>13</v>
      </c>
    </row>
    <row r="23" spans="1:2">
      <c r="A23" s="28" t="s">
        <v>92</v>
      </c>
      <c r="B23" s="16">
        <v>59</v>
      </c>
    </row>
    <row r="24" spans="1:2">
      <c r="A24" s="28" t="s">
        <v>93</v>
      </c>
      <c r="B24" s="16">
        <v>60</v>
      </c>
    </row>
    <row r="25" spans="1:2">
      <c r="A25" s="28" t="s">
        <v>94</v>
      </c>
      <c r="B25" s="16">
        <v>120</v>
      </c>
    </row>
    <row r="26" spans="1:2">
      <c r="A26" s="28" t="s">
        <v>95</v>
      </c>
      <c r="B26" s="16">
        <v>11</v>
      </c>
    </row>
    <row r="27" spans="1:2">
      <c r="A27" s="28" t="s">
        <v>96</v>
      </c>
      <c r="B27" s="16">
        <v>8</v>
      </c>
    </row>
    <row r="28" spans="1:2">
      <c r="A28" s="28" t="s">
        <v>97</v>
      </c>
      <c r="B28" s="16">
        <v>35</v>
      </c>
    </row>
    <row r="29" spans="1:2">
      <c r="A29" s="28" t="s">
        <v>98</v>
      </c>
      <c r="B29" s="16">
        <v>80</v>
      </c>
    </row>
    <row r="30" spans="1:2">
      <c r="A30" s="28" t="s">
        <v>99</v>
      </c>
      <c r="B30" s="16">
        <v>60</v>
      </c>
    </row>
    <row r="31" spans="1:2">
      <c r="A31" s="28" t="s">
        <v>100</v>
      </c>
      <c r="B31" s="16">
        <v>17</v>
      </c>
    </row>
    <row r="32" spans="1:2">
      <c r="A32" s="28" t="s">
        <v>101</v>
      </c>
      <c r="B32" s="16">
        <v>7</v>
      </c>
    </row>
    <row r="33" spans="1:2">
      <c r="A33" s="28" t="s">
        <v>102</v>
      </c>
      <c r="B33" s="16">
        <v>23</v>
      </c>
    </row>
    <row r="34" spans="1:2">
      <c r="A34" s="28" t="s">
        <v>103</v>
      </c>
      <c r="B34" s="16">
        <v>6</v>
      </c>
    </row>
    <row r="35" spans="1:2">
      <c r="A35" s="28" t="s">
        <v>104</v>
      </c>
      <c r="B35" s="16">
        <v>21</v>
      </c>
    </row>
    <row r="36" spans="1:2">
      <c r="A36" s="28" t="s">
        <v>105</v>
      </c>
      <c r="B36" s="16">
        <v>38</v>
      </c>
    </row>
    <row r="37" spans="1:2">
      <c r="A37" s="28" t="s">
        <v>106</v>
      </c>
      <c r="B37" s="16">
        <v>8</v>
      </c>
    </row>
    <row r="38" spans="1:2">
      <c r="A38" s="28" t="s">
        <v>107</v>
      </c>
      <c r="B38" s="16">
        <v>7</v>
      </c>
    </row>
    <row r="39" spans="1:2">
      <c r="A39" s="28" t="s">
        <v>108</v>
      </c>
      <c r="B39" s="16">
        <v>7</v>
      </c>
    </row>
    <row r="40" spans="1:2">
      <c r="A40" s="28" t="s">
        <v>109</v>
      </c>
      <c r="B40" s="16">
        <v>59</v>
      </c>
    </row>
    <row r="41" spans="1:2">
      <c r="A41" s="28" t="s">
        <v>110</v>
      </c>
      <c r="B41" s="16">
        <v>13</v>
      </c>
    </row>
    <row r="42" spans="1:2">
      <c r="A42" s="28" t="s">
        <v>111</v>
      </c>
      <c r="B42" s="16">
        <v>56</v>
      </c>
    </row>
    <row r="43" spans="1:2">
      <c r="A43" s="28" t="s">
        <v>112</v>
      </c>
      <c r="B43" s="16">
        <v>9</v>
      </c>
    </row>
    <row r="44" spans="1:2">
      <c r="A44" s="28" t="s">
        <v>113</v>
      </c>
      <c r="B44" s="16">
        <v>10</v>
      </c>
    </row>
    <row r="45" spans="1:2">
      <c r="A45" s="28" t="s">
        <v>114</v>
      </c>
      <c r="B45" s="16">
        <v>9</v>
      </c>
    </row>
    <row r="46" spans="1:2">
      <c r="A46" s="28" t="s">
        <v>115</v>
      </c>
      <c r="B46" s="16">
        <v>8</v>
      </c>
    </row>
    <row r="47" spans="1:2">
      <c r="A47" s="28" t="s">
        <v>116</v>
      </c>
      <c r="B47" s="16">
        <v>21</v>
      </c>
    </row>
    <row r="48" spans="1:2">
      <c r="A48" s="28" t="s">
        <v>117</v>
      </c>
      <c r="B48" s="16">
        <v>24</v>
      </c>
    </row>
    <row r="49" spans="1:2">
      <c r="A49" s="28" t="s">
        <v>118</v>
      </c>
      <c r="B49" s="16">
        <v>9</v>
      </c>
    </row>
    <row r="50" spans="1:2">
      <c r="A50" s="30" t="s">
        <v>119</v>
      </c>
      <c r="B50" s="29">
        <f>SUM(B3:B49)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128</v>
      </c>
    </row>
    <row r="2" spans="1:2">
      <c r="A2" s="3" t="s">
        <v>129</v>
      </c>
      <c r="B2" s="30" t="s">
        <v>63</v>
      </c>
    </row>
    <row r="3" spans="1:2">
      <c r="A3" s="32">
        <v>0</v>
      </c>
      <c r="B3" s="16">
        <v>24514</v>
      </c>
    </row>
    <row r="4" spans="1:2">
      <c r="A4" s="32">
        <v>1</v>
      </c>
      <c r="B4" s="16">
        <v>889</v>
      </c>
    </row>
    <row r="5" spans="1:2">
      <c r="A5" s="32">
        <v>2</v>
      </c>
      <c r="B5" s="16">
        <v>104</v>
      </c>
    </row>
    <row r="6" spans="1:2">
      <c r="A6" s="32">
        <v>3</v>
      </c>
      <c r="B6" s="16">
        <v>35</v>
      </c>
    </row>
    <row r="7" spans="1:2">
      <c r="A7" s="32">
        <v>4</v>
      </c>
      <c r="B7" s="16">
        <v>12</v>
      </c>
    </row>
    <row r="8" spans="1:2">
      <c r="A8" s="32">
        <v>5</v>
      </c>
      <c r="B8" s="16">
        <v>5</v>
      </c>
    </row>
    <row r="9" spans="1:2">
      <c r="A9" s="32">
        <v>6</v>
      </c>
      <c r="B9" s="16">
        <v>4</v>
      </c>
    </row>
    <row r="10" spans="1:2">
      <c r="A10" s="32">
        <v>7</v>
      </c>
      <c r="B10" s="16">
        <v>3</v>
      </c>
    </row>
    <row r="11" spans="1:2">
      <c r="A11" s="32">
        <v>8</v>
      </c>
      <c r="B11" s="16">
        <v>1</v>
      </c>
    </row>
    <row r="12" spans="1:2">
      <c r="A12" s="32">
        <v>9</v>
      </c>
      <c r="B12" s="16">
        <v>2</v>
      </c>
    </row>
    <row r="13" spans="1:2">
      <c r="A13" s="32">
        <v>10</v>
      </c>
      <c r="B13" s="16">
        <v>0</v>
      </c>
    </row>
    <row r="14" spans="1:2">
      <c r="A14" s="32" t="s">
        <v>130</v>
      </c>
      <c r="B14" s="16">
        <v>8</v>
      </c>
    </row>
    <row r="15" spans="1:2">
      <c r="A15" s="32" t="s">
        <v>131</v>
      </c>
      <c r="B15" s="16">
        <v>0</v>
      </c>
    </row>
    <row r="16" spans="1:2">
      <c r="A16" s="32" t="s">
        <v>132</v>
      </c>
      <c r="B16" s="16">
        <v>0</v>
      </c>
    </row>
    <row r="17" spans="1:2">
      <c r="A17" s="32" t="s">
        <v>133</v>
      </c>
      <c r="B17" s="16">
        <v>0</v>
      </c>
    </row>
    <row r="18" spans="1:2">
      <c r="A18" s="32" t="s">
        <v>134</v>
      </c>
      <c r="B18" s="16">
        <v>0</v>
      </c>
    </row>
    <row r="19" spans="1:2">
      <c r="A19" s="32" t="s">
        <v>135</v>
      </c>
      <c r="B19" s="16">
        <v>0</v>
      </c>
    </row>
    <row r="20" spans="1:2">
      <c r="A20" s="32" t="s">
        <v>136</v>
      </c>
      <c r="B20" s="16">
        <v>0</v>
      </c>
    </row>
    <row r="21" spans="1:2">
      <c r="A21" s="32" t="s">
        <v>137</v>
      </c>
      <c r="B21" s="16">
        <v>0</v>
      </c>
    </row>
    <row r="22" spans="1:2">
      <c r="A22" s="30" t="s">
        <v>119</v>
      </c>
      <c r="B22" s="29">
        <f>SUM(B3:B21)</f>
        <v>25577</v>
      </c>
    </row>
    <row r="25" spans="1:2">
      <c r="A25" s="14" t="s">
        <v>138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139</v>
      </c>
    </row>
    <row r="2" spans="1:2">
      <c r="A2" s="3" t="s">
        <v>121</v>
      </c>
      <c r="B2" s="27" t="s">
        <v>126</v>
      </c>
    </row>
    <row r="3" spans="1:2">
      <c r="A3" s="31">
        <v>0</v>
      </c>
      <c r="B3" s="16">
        <v>0</v>
      </c>
    </row>
    <row r="4" spans="1:2">
      <c r="A4" s="31">
        <v>1</v>
      </c>
      <c r="B4" s="16">
        <v>3</v>
      </c>
    </row>
    <row r="5" spans="1:2">
      <c r="A5" s="31">
        <v>2</v>
      </c>
      <c r="B5" s="16">
        <v>80</v>
      </c>
    </row>
    <row r="6" spans="1:2">
      <c r="A6" s="31">
        <v>3</v>
      </c>
      <c r="B6" s="16">
        <v>386</v>
      </c>
    </row>
    <row r="7" spans="1:2">
      <c r="A7" s="31">
        <v>4</v>
      </c>
      <c r="B7" s="16">
        <v>378</v>
      </c>
    </row>
    <row r="8" spans="1:2">
      <c r="A8" s="31">
        <v>5</v>
      </c>
      <c r="B8" s="16">
        <v>202</v>
      </c>
    </row>
    <row r="9" spans="1:2">
      <c r="A9" s="28" t="s">
        <v>123</v>
      </c>
      <c r="B9" s="16">
        <v>421</v>
      </c>
    </row>
    <row r="10" spans="1:2">
      <c r="A10" s="30" t="s">
        <v>119</v>
      </c>
      <c r="B10" s="29">
        <f>SUM(B3:B9)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140</v>
      </c>
    </row>
    <row r="2" spans="1:2">
      <c r="A2" s="3" t="s">
        <v>141</v>
      </c>
      <c r="B2" s="27" t="s">
        <v>126</v>
      </c>
    </row>
    <row r="3" spans="1:2">
      <c r="A3" s="32" t="s">
        <v>142</v>
      </c>
      <c r="B3" s="16">
        <v>242</v>
      </c>
    </row>
    <row r="4" spans="1:2">
      <c r="A4" s="32" t="s">
        <v>143</v>
      </c>
      <c r="B4" s="16">
        <v>318</v>
      </c>
    </row>
    <row r="5" spans="1:2">
      <c r="A5" s="32" t="s">
        <v>144</v>
      </c>
      <c r="B5" s="16">
        <v>258</v>
      </c>
    </row>
    <row r="6" spans="1:2">
      <c r="A6" s="32" t="s">
        <v>145</v>
      </c>
      <c r="B6" s="16">
        <v>134</v>
      </c>
    </row>
    <row r="7" spans="1:2">
      <c r="A7" s="32" t="s">
        <v>146</v>
      </c>
      <c r="B7" s="16">
        <v>150</v>
      </c>
    </row>
    <row r="8" spans="1:2">
      <c r="A8" s="32" t="s">
        <v>147</v>
      </c>
      <c r="B8" s="16">
        <v>91</v>
      </c>
    </row>
    <row r="9" spans="1:2">
      <c r="A9" s="32" t="s">
        <v>148</v>
      </c>
      <c r="B9" s="16">
        <v>26</v>
      </c>
    </row>
    <row r="10" spans="1:2">
      <c r="A10" s="32" t="s">
        <v>149</v>
      </c>
      <c r="B10" s="16">
        <v>22</v>
      </c>
    </row>
    <row r="11" spans="1:2">
      <c r="A11" s="32" t="s">
        <v>150</v>
      </c>
      <c r="B11" s="16">
        <v>30</v>
      </c>
    </row>
    <row r="12" spans="1:2">
      <c r="A12" s="32" t="s">
        <v>151</v>
      </c>
      <c r="B12" s="16">
        <v>58</v>
      </c>
    </row>
    <row r="13" spans="1:2">
      <c r="A13" s="32" t="s">
        <v>152</v>
      </c>
      <c r="B13" s="16">
        <v>50</v>
      </c>
    </row>
    <row r="14" spans="1:2">
      <c r="A14" s="32" t="s">
        <v>153</v>
      </c>
      <c r="B14" s="16">
        <v>91</v>
      </c>
    </row>
    <row r="15" spans="1:2">
      <c r="A15" s="30" t="s">
        <v>119</v>
      </c>
      <c r="B15" s="29">
        <f>SUM(B3:B14)</f>
        <v>1470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2025-09-18T02:29:56Z</dcterms:created>
  <dcterms:modified xsi:type="dcterms:W3CDTF">2025-09-18T02:30:10Z</dcterms:modified>
  <cp:category/>
  <cp:contentStatus/>
</cp:coreProperties>
</file>