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I:\報告書・年報\第86回報告書\集計表\"/>
    </mc:Choice>
  </mc:AlternateContent>
  <xr:revisionPtr revIDLastSave="0" documentId="13_ncr:1_{271888F8-58F9-4D59-BA33-377319FA8809}" xr6:coauthVersionLast="47" xr6:coauthVersionMax="47" xr10:uidLastSave="{00000000-0000-0000-0000-000000000000}"/>
  <bookViews>
    <workbookView xWindow="-120" yWindow="-120" windowWidth="29040" windowHeight="15720" tabRatio="894" xr2:uid="{BD470B22-4452-42B6-B53A-9A4F3AD2FA11}"/>
  </bookViews>
  <sheets>
    <sheet name="目次" sheetId="64" r:id="rId1"/>
    <sheet name="QA-01" sheetId="30" r:id="rId2"/>
    <sheet name="QA-02" sheetId="31" r:id="rId3"/>
    <sheet name="QA-03" sheetId="58" r:id="rId4"/>
    <sheet name="QA-04" sheetId="32" r:id="rId5"/>
    <sheet name="QA-05" sheetId="53" r:id="rId6"/>
    <sheet name="QA-06" sheetId="59" r:id="rId7"/>
    <sheet name="QA-07" sheetId="60" r:id="rId8"/>
    <sheet name="QA-08" sheetId="61" r:id="rId9"/>
    <sheet name="QA-09" sheetId="62" r:id="rId10"/>
    <sheet name="QA-10" sheetId="63" r:id="rId11"/>
  </sheets>
  <definedNames>
    <definedName name="_xlnm.Print_Area" localSheetId="1">'QA-01'!$A$1:$D$34</definedName>
    <definedName name="_xlnm.Print_Area" localSheetId="2">'QA-02'!$A$1:$M$9</definedName>
    <definedName name="_xlnm.Print_Area" localSheetId="3">'QA-03'!$A$1:$N$10</definedName>
    <definedName name="_xlnm.Print_Area" localSheetId="4">'QA-04'!$A$1:$G$17</definedName>
    <definedName name="_xlnm.Print_Area" localSheetId="5">'QA-05'!$A$1:$C$17</definedName>
    <definedName name="_xlnm.Print_Area" localSheetId="6">'QA-06'!$A$1:$F$28</definedName>
    <definedName name="_xlnm.Print_Area" localSheetId="7">'QA-07'!$A$1:$F$14</definedName>
    <definedName name="_xlnm.Print_Area" localSheetId="8">'QA-08'!$A$1:$C$26</definedName>
    <definedName name="_xlnm.Print_Area" localSheetId="9">'QA-09'!$A$1:$F$12</definedName>
    <definedName name="_xlnm.Print_Area" localSheetId="10">'QA-10'!$A$1:$B$12</definedName>
    <definedName name="_xlnm.Print_Area" localSheetId="0">目次!$A$1:$J$16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2" i="63" l="1"/>
  <c r="F12" i="62"/>
  <c r="E12" i="62"/>
  <c r="D12" i="62"/>
  <c r="C12" i="62"/>
  <c r="B12" i="62"/>
  <c r="C26" i="61"/>
  <c r="B26" i="61"/>
  <c r="F14" i="60"/>
  <c r="E14" i="60"/>
  <c r="D14" i="60"/>
  <c r="C14" i="60"/>
  <c r="B14" i="60"/>
  <c r="F28" i="59"/>
  <c r="E28" i="59"/>
  <c r="D28" i="59"/>
  <c r="C28" i="59"/>
  <c r="B28" i="59"/>
  <c r="C17" i="53"/>
  <c r="G17" i="32"/>
  <c r="F17" i="32"/>
  <c r="E17" i="32"/>
  <c r="D17" i="32"/>
  <c r="C17" i="32"/>
  <c r="N8" i="58"/>
  <c r="N7" i="58"/>
  <c r="D31" i="30"/>
  <c r="C31" i="30"/>
</calcChain>
</file>

<file path=xl/sharedStrings.xml><?xml version="1.0" encoding="utf-8"?>
<sst xmlns="http://schemas.openxmlformats.org/spreadsheetml/2006/main" count="299" uniqueCount="157">
  <si>
    <t>合計</t>
  </si>
  <si>
    <t>件数</t>
    <rPh sb="0" eb="2">
      <t>ケンスウ</t>
    </rPh>
    <phoneticPr fontId="3"/>
  </si>
  <si>
    <t>医療事故情報収集・分析・提供事業</t>
    <rPh sb="0" eb="1">
      <t>リョウ</t>
    </rPh>
    <rPh sb="1" eb="3">
      <t>ジコ</t>
    </rPh>
    <rPh sb="3" eb="5">
      <t>ジョウホウ</t>
    </rPh>
    <rPh sb="5" eb="7">
      <t>シュウシュウ</t>
    </rPh>
    <rPh sb="8" eb="10">
      <t>ブンセキ</t>
    </rPh>
    <rPh sb="11" eb="13">
      <t>テイキョウ</t>
    </rPh>
    <rPh sb="13" eb="15">
      <t>ジギョウ</t>
    </rPh>
    <phoneticPr fontId="3"/>
  </si>
  <si>
    <t>10</t>
  </si>
  <si>
    <t>開設者</t>
    <rPh sb="0" eb="3">
      <t>カイセツシャ</t>
    </rPh>
    <phoneticPr fontId="3"/>
  </si>
  <si>
    <t>報告義務対象
医療機関</t>
    <phoneticPr fontId="3"/>
  </si>
  <si>
    <t>参加登録申請
医療機関</t>
    <phoneticPr fontId="3"/>
  </si>
  <si>
    <t>国</t>
    <rPh sb="0" eb="1">
      <t>クニ</t>
    </rPh>
    <phoneticPr fontId="3"/>
  </si>
  <si>
    <t>国立大学法人等</t>
  </si>
  <si>
    <t>独立行政法人国立病院機構</t>
  </si>
  <si>
    <t>国立ハンセン病療養所</t>
  </si>
  <si>
    <t>独立行政法人労働者健康安全機構</t>
  </si>
  <si>
    <t>独立行政法人地域医療機能推進機構</t>
  </si>
  <si>
    <t>その他の国の機関</t>
  </si>
  <si>
    <t>自治体</t>
    <rPh sb="0" eb="3">
      <t>ジチタイ</t>
    </rPh>
    <phoneticPr fontId="3"/>
  </si>
  <si>
    <t>都道府県</t>
  </si>
  <si>
    <t>市町村</t>
  </si>
  <si>
    <t>公立大学法人</t>
  </si>
  <si>
    <t>地方独立行政法人</t>
  </si>
  <si>
    <t>自治体以外の公的医療機関の開設者</t>
    <rPh sb="0" eb="3">
      <t>ジチタイ</t>
    </rPh>
    <rPh sb="3" eb="5">
      <t>イガイ</t>
    </rPh>
    <rPh sb="6" eb="8">
      <t>コウテキ</t>
    </rPh>
    <rPh sb="8" eb="10">
      <t>イリョウ</t>
    </rPh>
    <rPh sb="10" eb="12">
      <t>キカン</t>
    </rPh>
    <rPh sb="13" eb="16">
      <t>カイセツシャ</t>
    </rPh>
    <phoneticPr fontId="3"/>
  </si>
  <si>
    <t>日本赤十字社</t>
  </si>
  <si>
    <t>恩賜財団済生会</t>
  </si>
  <si>
    <t>北海道社会事業協会</t>
  </si>
  <si>
    <t>厚生農業協同組合連合会</t>
  </si>
  <si>
    <t>国民健康保険団体連合会</t>
  </si>
  <si>
    <t>健康保険組合及びその連合会</t>
  </si>
  <si>
    <t>共済組合及びその連合会</t>
  </si>
  <si>
    <t>国民健康保険組合</t>
  </si>
  <si>
    <t>法人</t>
    <rPh sb="0" eb="2">
      <t>ホウジン</t>
    </rPh>
    <phoneticPr fontId="3"/>
  </si>
  <si>
    <t>学校法人</t>
  </si>
  <si>
    <t>医療法人</t>
  </si>
  <si>
    <t>公益法人</t>
  </si>
  <si>
    <t>会社</t>
  </si>
  <si>
    <t>その他の法人</t>
  </si>
  <si>
    <t>個人</t>
    <rPh sb="0" eb="2">
      <t>コジン</t>
    </rPh>
    <phoneticPr fontId="3"/>
  </si>
  <si>
    <t>合計</t>
    <phoneticPr fontId="3"/>
  </si>
  <si>
    <t>※参加登録申請医療機関とは、報告義務対象医療機関以外に任意で本事業に参加している医療機関である。</t>
    <phoneticPr fontId="3"/>
  </si>
  <si>
    <t>QA-02　参加登録申請医療機関数の推移</t>
    <phoneticPr fontId="3"/>
  </si>
  <si>
    <t>１月</t>
    <rPh sb="1" eb="2">
      <t>ガツ</t>
    </rPh>
    <phoneticPr fontId="3"/>
  </si>
  <si>
    <t>２月</t>
  </si>
  <si>
    <t>３月</t>
  </si>
  <si>
    <t>４月</t>
  </si>
  <si>
    <t>５月</t>
  </si>
  <si>
    <t>６月</t>
  </si>
  <si>
    <t>７月</t>
  </si>
  <si>
    <t>８月</t>
  </si>
  <si>
    <t>９月</t>
  </si>
  <si>
    <t>１０月</t>
  </si>
  <si>
    <t>１１月</t>
  </si>
  <si>
    <t>１２月</t>
  </si>
  <si>
    <t>新規登録
医療機関数</t>
    <phoneticPr fontId="3"/>
  </si>
  <si>
    <t>－</t>
    <phoneticPr fontId="3"/>
  </si>
  <si>
    <t>登録取下げ
医療機関数</t>
    <phoneticPr fontId="3"/>
  </si>
  <si>
    <t>累計</t>
    <rPh sb="0" eb="2">
      <t>ルイケイ</t>
    </rPh>
    <phoneticPr fontId="3"/>
  </si>
  <si>
    <t>報告医療機関数</t>
    <rPh sb="0" eb="2">
      <t>ホウコク</t>
    </rPh>
    <rPh sb="2" eb="4">
      <t>イリョウ</t>
    </rPh>
    <rPh sb="4" eb="6">
      <t>キカン</t>
    </rPh>
    <rPh sb="6" eb="7">
      <t>スウ</t>
    </rPh>
    <phoneticPr fontId="3"/>
  </si>
  <si>
    <t>国</t>
  </si>
  <si>
    <t>自治体</t>
  </si>
  <si>
    <t>法人</t>
  </si>
  <si>
    <t>合計</t>
    <rPh sb="0" eb="2">
      <t>ゴウケイ</t>
    </rPh>
    <phoneticPr fontId="3"/>
  </si>
  <si>
    <t>報告医療機関数</t>
    <phoneticPr fontId="3"/>
  </si>
  <si>
    <t>QA-05　報告義務対象医療機関の報告件数（累計）</t>
    <phoneticPr fontId="3"/>
  </si>
  <si>
    <t>QA-03　報告義務対象医療機関及び参加登録申請医療機関の月別報告件数</t>
    <phoneticPr fontId="3"/>
  </si>
  <si>
    <t>報告義務対象
医療機関報告数</t>
    <phoneticPr fontId="3"/>
  </si>
  <si>
    <t xml:space="preserve">－ </t>
    <phoneticPr fontId="3"/>
  </si>
  <si>
    <t>参加登録申請
医療機関報告数</t>
    <phoneticPr fontId="3"/>
  </si>
  <si>
    <t>報告義務対象
医療機関数</t>
    <phoneticPr fontId="3"/>
  </si>
  <si>
    <t>参加登録申請
医療機関数</t>
    <phoneticPr fontId="3"/>
  </si>
  <si>
    <t>1000床以上</t>
  </si>
  <si>
    <t>900～999床</t>
  </si>
  <si>
    <t>850～899床</t>
  </si>
  <si>
    <t>800～849床</t>
  </si>
  <si>
    <t>750～799床</t>
  </si>
  <si>
    <t>700～749床</t>
  </si>
  <si>
    <t>650～699床</t>
  </si>
  <si>
    <t>600～649床</t>
  </si>
  <si>
    <t>550～599床</t>
  </si>
  <si>
    <t>500～549床</t>
  </si>
  <si>
    <t>450～499床</t>
  </si>
  <si>
    <t>400～449床</t>
  </si>
  <si>
    <t>350～399床</t>
  </si>
  <si>
    <t>300～349床</t>
  </si>
  <si>
    <t>250～299床</t>
  </si>
  <si>
    <t>200～249床</t>
  </si>
  <si>
    <t>150～199床</t>
  </si>
  <si>
    <t>100～149床</t>
  </si>
  <si>
    <t>50～99床</t>
  </si>
  <si>
    <t>20～49床</t>
  </si>
  <si>
    <t>0～19床</t>
    <phoneticPr fontId="3"/>
  </si>
  <si>
    <t>病床数</t>
    <rPh sb="0" eb="3">
      <t>ビョウショウスウ</t>
    </rPh>
    <phoneticPr fontId="3"/>
  </si>
  <si>
    <t>QA-06　病床規模別報告義務対象医療機関の報告医療機関数及び報告件数</t>
    <phoneticPr fontId="3"/>
  </si>
  <si>
    <t>九州沖縄</t>
  </si>
  <si>
    <t>中国四国</t>
  </si>
  <si>
    <t>近畿</t>
  </si>
  <si>
    <t>東海北陸</t>
  </si>
  <si>
    <t>関東甲信越</t>
  </si>
  <si>
    <t>東北</t>
  </si>
  <si>
    <t>北海道</t>
  </si>
  <si>
    <t>地域</t>
    <rPh sb="0" eb="2">
      <t>チイキ</t>
    </rPh>
    <phoneticPr fontId="3"/>
  </si>
  <si>
    <t>QA-07　地域別報告義務対象医療機関の報告医療機関数及び報告件数</t>
    <phoneticPr fontId="3"/>
  </si>
  <si>
    <t>200以上</t>
  </si>
  <si>
    <t>151～200</t>
  </si>
  <si>
    <t>101～150</t>
  </si>
  <si>
    <t>51～100</t>
  </si>
  <si>
    <t>41～50</t>
  </si>
  <si>
    <t>31～40</t>
  </si>
  <si>
    <t>21～30</t>
  </si>
  <si>
    <t>11～20</t>
  </si>
  <si>
    <t>9</t>
  </si>
  <si>
    <t>8</t>
  </si>
  <si>
    <t>7</t>
  </si>
  <si>
    <t>6</t>
  </si>
  <si>
    <t>5</t>
  </si>
  <si>
    <t>4</t>
  </si>
  <si>
    <t>3</t>
  </si>
  <si>
    <t>2</t>
  </si>
  <si>
    <t>1</t>
  </si>
  <si>
    <t>0</t>
  </si>
  <si>
    <t>QA-08　報告件数別報告義務対象医療機関数</t>
    <phoneticPr fontId="3"/>
  </si>
  <si>
    <t>個人</t>
  </si>
  <si>
    <t>公的医療機関</t>
  </si>
  <si>
    <t>QA-09　開設者別参加登録申請医療機関の報告医療機関数及び報告件数</t>
    <phoneticPr fontId="3"/>
  </si>
  <si>
    <t>QA-10　参加登録申請医療機関の報告件数（累計）</t>
    <phoneticPr fontId="3"/>
  </si>
  <si>
    <t>QA-01　報告義務対象医療機関数及び参加登録申請医療機関数</t>
    <phoneticPr fontId="3"/>
  </si>
  <si>
    <t>QA-04　開設者別報告義務対象医療機関の報告医療機関数及び報告件数</t>
    <phoneticPr fontId="3"/>
  </si>
  <si>
    <t>国立研究開発法人及び国立健康危機管理研究機構</t>
    <rPh sb="8" eb="9">
      <t>オヨ</t>
    </rPh>
    <phoneticPr fontId="3"/>
  </si>
  <si>
    <t>国立大学法人等</t>
    <phoneticPr fontId="3"/>
  </si>
  <si>
    <t>2026年4月－6月（第86回報告書分）</t>
  </si>
  <si>
    <t>2026年</t>
  </si>
  <si>
    <t>医療機関数
※2026年6月30日現在</t>
  </si>
  <si>
    <t>2026年
4月～6月</t>
  </si>
  <si>
    <t>2026年
1月～6月
(累計)</t>
  </si>
  <si>
    <t>2004年10月～2026年6月</t>
  </si>
  <si>
    <t>医療事故情報収集等事業</t>
    <rPh sb="0" eb="9">
      <t>イリョウジコジョウホウシュウシュウトウ</t>
    </rPh>
    <rPh sb="9" eb="11">
      <t>ジギョウ</t>
    </rPh>
    <phoneticPr fontId="3"/>
  </si>
  <si>
    <t>＜医療事故情報収集・分析・提供事業＞</t>
    <rPh sb="1" eb="7">
      <t>イリョウジコジョウホウ</t>
    </rPh>
    <rPh sb="7" eb="9">
      <t>シュウシュウ</t>
    </rPh>
    <rPh sb="10" eb="12">
      <t>ブンセキ</t>
    </rPh>
    <rPh sb="13" eb="15">
      <t>テイキョウ</t>
    </rPh>
    <rPh sb="15" eb="17">
      <t>ジギョウ</t>
    </rPh>
    <phoneticPr fontId="3"/>
  </si>
  <si>
    <t>参加区分等による医療機関数や報告件数に関する集計表</t>
    <rPh sb="0" eb="2">
      <t>サンカ</t>
    </rPh>
    <rPh sb="2" eb="5">
      <t>クブンナド</t>
    </rPh>
    <rPh sb="8" eb="10">
      <t>イリョウ</t>
    </rPh>
    <rPh sb="10" eb="12">
      <t>キカン</t>
    </rPh>
    <rPh sb="12" eb="13">
      <t>スウ</t>
    </rPh>
    <rPh sb="14" eb="16">
      <t>ホウコク</t>
    </rPh>
    <rPh sb="16" eb="18">
      <t>ケンスウ</t>
    </rPh>
    <rPh sb="19" eb="20">
      <t>カン</t>
    </rPh>
    <rPh sb="22" eb="24">
      <t>シュウケイ</t>
    </rPh>
    <rPh sb="24" eb="25">
      <t>ヒョウ</t>
    </rPh>
    <phoneticPr fontId="3"/>
  </si>
  <si>
    <t>参加区分等による医療機関数や報告件数に関する集計表</t>
    <phoneticPr fontId="3"/>
  </si>
  <si>
    <t>QA－01</t>
    <phoneticPr fontId="3"/>
  </si>
  <si>
    <t>報告義務対象医療機関数及び参加登録申請医療機関数</t>
    <phoneticPr fontId="3"/>
  </si>
  <si>
    <t>QA－02</t>
  </si>
  <si>
    <t>参加登録申請医療機関数の推移</t>
    <phoneticPr fontId="3"/>
  </si>
  <si>
    <t>QA－03</t>
  </si>
  <si>
    <t>報告義務対象医療機関及び参加登録申請医療機関の月別報告件数</t>
    <phoneticPr fontId="3"/>
  </si>
  <si>
    <t>QA－04</t>
  </si>
  <si>
    <t>開設者別報告義務対象医療機関の報告医療機関数及び報告件数</t>
    <phoneticPr fontId="3"/>
  </si>
  <si>
    <t>QA－05</t>
  </si>
  <si>
    <t>報告義務対象医療機関の報告件数（累計）</t>
    <phoneticPr fontId="3"/>
  </si>
  <si>
    <t>QA－06</t>
  </si>
  <si>
    <t>病床規模別報告義務対象医療機関の報告医療機関数及び報告件数</t>
    <phoneticPr fontId="3"/>
  </si>
  <si>
    <t>QA－07</t>
  </si>
  <si>
    <t>地域別報告義務対象医療機関の報告医療機関数及び報告件数</t>
    <phoneticPr fontId="3"/>
  </si>
  <si>
    <t>QA－08</t>
  </si>
  <si>
    <t>報告件数別報告義務対象医療機関数</t>
    <phoneticPr fontId="3"/>
  </si>
  <si>
    <t>QA－09</t>
  </si>
  <si>
    <t>開設者別参加登録申請医療機関の報告医療機関数及び報告件数</t>
    <phoneticPr fontId="3"/>
  </si>
  <si>
    <t>QA－10</t>
  </si>
  <si>
    <t>参加登録申請医療機関の報告件数（累計）</t>
    <phoneticPr fontId="3"/>
  </si>
  <si>
    <t>（第86回報告書分：2026年4月～6月）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</si>
</sst>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1">
    <font>
      <sz val="11"/>
      <color theme="1"/>
      <name val="游ゴシック"/>
      <family val="2"/>
      <charset val="128"/>
      <scheme val="minor"/>
    </font>
    <font>
      <sz val="11"/>
      <color theme="1"/>
      <name val="游ゴシック"/>
      <family val="2"/>
      <charset val="128"/>
      <scheme val="minor"/>
    </font>
    <font>
      <b/>
      <sz val="12"/>
      <color theme="1"/>
      <name val="游ゴシック"/>
      <family val="3"/>
      <charset val="128"/>
      <scheme val="minor"/>
    </font>
    <font>
      <sz val="6"/>
      <name val="游ゴシック"/>
      <family val="2"/>
      <charset val="128"/>
      <scheme val="minor"/>
    </font>
    <font>
      <b/>
      <sz val="11"/>
      <color theme="1"/>
      <name val="游ゴシック"/>
      <family val="3"/>
      <charset val="128"/>
      <scheme val="minor"/>
    </font>
    <font>
      <sz val="11"/>
      <name val="游ゴシック"/>
      <family val="3"/>
      <charset val="128"/>
      <scheme val="minor"/>
    </font>
    <font>
      <sz val="11"/>
      <color theme="1"/>
      <name val="游ゴシック"/>
      <family val="2"/>
      <scheme val="minor"/>
    </font>
    <font>
      <b/>
      <sz val="12"/>
      <name val="游ゴシック"/>
      <family val="3"/>
      <charset val="128"/>
      <scheme val="minor"/>
    </font>
    <font>
      <b/>
      <sz val="14"/>
      <name val="游ゴシック"/>
      <family val="3"/>
      <charset val="128"/>
      <scheme val="minor"/>
    </font>
    <font>
      <b/>
      <sz val="11"/>
      <name val="游ゴシック"/>
      <family val="3"/>
      <charset val="128"/>
      <scheme val="minor"/>
    </font>
    <font>
      <sz val="10"/>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s>
  <cellStyleXfs count="6">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6" fillId="0" borderId="0"/>
    <xf numFmtId="0" fontId="1" fillId="0" borderId="0">
      <alignment vertical="center"/>
    </xf>
    <xf numFmtId="0" fontId="1" fillId="0" borderId="0">
      <alignment vertical="center"/>
    </xf>
  </cellStyleXfs>
  <cellXfs count="54">
    <xf numFmtId="0" fontId="0" fillId="0" borderId="0" xfId="0">
      <alignment vertical="center"/>
    </xf>
    <xf numFmtId="0" fontId="2" fillId="2" borderId="0" xfId="0" applyFont="1" applyFill="1">
      <alignment vertical="center"/>
    </xf>
    <xf numFmtId="0" fontId="0" fillId="2" borderId="0" xfId="0" applyFill="1">
      <alignment vertical="center"/>
    </xf>
    <xf numFmtId="0" fontId="0" fillId="3" borderId="1" xfId="0" applyFill="1" applyBorder="1" applyAlignment="1">
      <alignment horizontal="center" vertical="center" wrapText="1"/>
    </xf>
    <xf numFmtId="0" fontId="4" fillId="2" borderId="0" xfId="0" applyFont="1" applyFill="1">
      <alignment vertical="center"/>
    </xf>
    <xf numFmtId="0" fontId="0" fillId="4" borderId="3" xfId="0" applyFill="1" applyBorder="1" applyAlignment="1">
      <alignment horizontal="center" vertical="center"/>
    </xf>
    <xf numFmtId="0" fontId="0" fillId="4" borderId="2" xfId="0" applyFill="1" applyBorder="1">
      <alignment vertical="center"/>
    </xf>
    <xf numFmtId="0" fontId="0" fillId="3" borderId="3" xfId="0" applyFill="1" applyBorder="1" applyAlignment="1">
      <alignment horizontal="center" vertical="center" wrapText="1"/>
    </xf>
    <xf numFmtId="3" fontId="0" fillId="2" borderId="1" xfId="1" applyNumberFormat="1" applyFont="1" applyFill="1" applyBorder="1" applyAlignment="1">
      <alignment vertical="center"/>
    </xf>
    <xf numFmtId="0" fontId="0" fillId="4" borderId="1" xfId="0" applyFill="1" applyBorder="1" applyAlignment="1">
      <alignment horizontal="center" vertical="center"/>
    </xf>
    <xf numFmtId="0" fontId="0" fillId="4" borderId="1" xfId="0" applyFill="1" applyBorder="1">
      <alignment vertical="center"/>
    </xf>
    <xf numFmtId="0" fontId="0" fillId="4" borderId="9" xfId="0" applyFill="1" applyBorder="1">
      <alignment vertical="center"/>
    </xf>
    <xf numFmtId="0" fontId="2" fillId="2" borderId="0" xfId="0" applyFont="1" applyFill="1" applyAlignment="1">
      <alignment horizontal="left" vertical="center"/>
    </xf>
    <xf numFmtId="0" fontId="0" fillId="4" borderId="1" xfId="0" applyFill="1" applyBorder="1" applyAlignment="1">
      <alignment horizontal="left" vertical="center" wrapText="1"/>
    </xf>
    <xf numFmtId="176" fontId="0" fillId="2" borderId="1" xfId="1" quotePrefix="1" applyNumberFormat="1" applyFont="1" applyFill="1" applyBorder="1" applyAlignment="1">
      <alignment horizontal="right" vertical="center"/>
    </xf>
    <xf numFmtId="0" fontId="0" fillId="2" borderId="0" xfId="0" applyFill="1" applyAlignment="1">
      <alignment horizontal="left" vertical="center"/>
    </xf>
    <xf numFmtId="38" fontId="0" fillId="2" borderId="1" xfId="1" applyFont="1" applyFill="1" applyBorder="1" applyAlignment="1">
      <alignment vertical="center"/>
    </xf>
    <xf numFmtId="176" fontId="0" fillId="2" borderId="1" xfId="1" quotePrefix="1" applyNumberFormat="1" applyFont="1" applyFill="1" applyBorder="1" applyAlignment="1">
      <alignment vertical="center"/>
    </xf>
    <xf numFmtId="0" fontId="7" fillId="2" borderId="0" xfId="0" applyFont="1" applyFill="1">
      <alignment vertical="center"/>
    </xf>
    <xf numFmtId="0" fontId="0" fillId="3" borderId="3" xfId="0" applyFill="1" applyBorder="1" applyAlignment="1">
      <alignment horizontal="center" vertical="center" wrapText="1"/>
    </xf>
    <xf numFmtId="0" fontId="0" fillId="4" borderId="3" xfId="0" applyFill="1" applyBorder="1" applyAlignment="1">
      <alignment horizontal="center" vertical="center"/>
    </xf>
    <xf numFmtId="0" fontId="0" fillId="4" borderId="2" xfId="0" applyFill="1" applyBorder="1">
      <alignment vertical="center"/>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xf numFmtId="0" fontId="0" fillId="4" borderId="9" xfId="0" applyFill="1" applyBorder="1">
      <alignment vertical="center"/>
    </xf>
    <xf numFmtId="0" fontId="0" fillId="4" borderId="1" xfId="0" applyFill="1" applyBorder="1">
      <alignment vertical="center"/>
    </xf>
    <xf numFmtId="3" fontId="0" fillId="0" borderId="12" xfId="0" applyNumberFormat="1" applyBorder="1" applyAlignment="1">
      <alignment vertical="center"/>
    </xf>
    <xf numFmtId="0" fontId="7" fillId="0" borderId="0" xfId="5" applyFont="1">
      <alignment vertical="center"/>
    </xf>
    <xf numFmtId="0" fontId="8" fillId="0" borderId="0" xfId="5" applyFont="1" applyAlignment="1">
      <alignment horizontal="center" vertical="center"/>
    </xf>
    <xf numFmtId="0" fontId="9" fillId="0" borderId="0" xfId="5" applyFont="1">
      <alignment vertical="center"/>
    </xf>
    <xf numFmtId="0" fontId="5" fillId="0" borderId="0" xfId="5" applyFont="1">
      <alignment vertical="center"/>
    </xf>
    <xf numFmtId="0" fontId="10" fillId="0" borderId="0" xfId="5" applyFont="1">
      <alignment vertical="center"/>
    </xf>
    <xf numFmtId="0" fontId="8" fillId="0" borderId="0" xfId="5" applyFont="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3" borderId="5" xfId="0" applyFill="1" applyBorder="1" applyAlignment="1">
      <alignment horizontal="center" vertical="center"/>
    </xf>
    <xf numFmtId="0" fontId="0" fillId="3" borderId="7" xfId="0" applyFill="1" applyBorder="1" applyAlignment="1">
      <alignment horizontal="center" vertical="center"/>
    </xf>
    <xf numFmtId="0" fontId="0" fillId="4" borderId="2" xfId="0" applyFill="1" applyBorder="1">
      <alignment vertical="center"/>
    </xf>
    <xf numFmtId="0" fontId="0" fillId="4" borderId="8" xfId="0" applyFill="1" applyBorder="1">
      <alignment vertical="center"/>
    </xf>
    <xf numFmtId="0" fontId="0" fillId="4" borderId="3" xfId="0" applyFill="1" applyBorder="1">
      <alignment vertical="center"/>
    </xf>
    <xf numFmtId="0" fontId="0" fillId="4" borderId="4" xfId="0" applyFill="1" applyBorder="1">
      <alignment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xf numFmtId="0" fontId="0" fillId="3" borderId="9" xfId="0" applyFill="1" applyBorder="1" applyAlignment="1">
      <alignment horizontal="center" vertical="center" wrapText="1"/>
    </xf>
    <xf numFmtId="3" fontId="0" fillId="0" borderId="12" xfId="0" applyNumberFormat="1" applyBorder="1" applyAlignment="1">
      <alignment vertical="center"/>
    </xf>
    <xf numFmtId="176" fontId="0" fillId="2" borderId="8" xfId="1" applyNumberFormat="1" applyFont="1" applyFill="1" applyBorder="1" applyAlignment="1">
      <alignment vertical="center"/>
    </xf>
    <xf numFmtId="176" fontId="0" fillId="2" borderId="9" xfId="1" applyNumberFormat="1" applyFont="1" applyFill="1" applyBorder="1" applyAlignment="1">
      <alignment vertical="center"/>
    </xf>
    <xf numFmtId="0" fontId="0" fillId="4" borderId="9" xfId="0" applyFill="1" applyBorder="1">
      <alignment vertical="center"/>
    </xf>
    <xf numFmtId="0" fontId="0" fillId="3" borderId="10" xfId="0" applyFill="1" applyBorder="1" applyAlignment="1">
      <alignment horizontal="center" vertical="center"/>
    </xf>
    <xf numFmtId="0" fontId="0" fillId="3" borderId="6" xfId="0" applyFill="1" applyBorder="1" applyAlignment="1">
      <alignment horizontal="center" vertical="center"/>
    </xf>
    <xf numFmtId="0" fontId="0" fillId="3" borderId="11" xfId="0" applyFill="1" applyBorder="1" applyAlignment="1">
      <alignment horizontal="center" vertical="center"/>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cellXfs>
  <cellStyles count="6">
    <cellStyle name="桁区切り" xfId="1" builtinId="6"/>
    <cellStyle name="標準" xfId="0" builtinId="0"/>
    <cellStyle name="標準 11" xfId="5" xr:uid="{81A5623D-FBEB-416F-962C-7521AD9CCB0A}"/>
    <cellStyle name="標準 2 2" xfId="3" xr:uid="{DDFE08B9-5C06-496A-9C85-727559C1FAC2}"/>
    <cellStyle name="標準 23" xfId="4" xr:uid="{AEB8718A-3797-4AC4-BF70-B04C8C316F50}"/>
    <cellStyle name="標準 5" xfId="2" xr:uid="{80A488C5-9461-490D-A3DF-532744A26B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D23C0-E3A5-4767-8949-C618CA1B9B9F}">
  <sheetPr>
    <pageSetUpPr fitToPage="1"/>
  </sheetPr>
  <dimension ref="A1:L21"/>
  <sheetViews>
    <sheetView showGridLines="0" tabSelected="1" view="pageBreakPreview" zoomScaleNormal="100" zoomScaleSheetLayoutView="100" workbookViewId="0">
      <selection sqref="A1:J1"/>
    </sheetView>
  </sheetViews>
  <sheetFormatPr defaultColWidth="8.125" defaultRowHeight="18.75"/>
  <cols>
    <col min="1" max="1" width="4.375" style="30" customWidth="1"/>
    <col min="2" max="3" width="4" style="30" customWidth="1"/>
    <col min="4" max="4" width="8.5" style="30" customWidth="1"/>
    <col min="5" max="6" width="8.125" style="30"/>
    <col min="7" max="8" width="8.125" style="30" customWidth="1"/>
    <col min="9" max="9" width="8.875" style="30" customWidth="1"/>
    <col min="10" max="10" width="20.125" style="30" customWidth="1"/>
    <col min="11" max="16384" width="8.125" style="30"/>
  </cols>
  <sheetData>
    <row r="1" spans="1:12" s="27" customFormat="1" ht="17.45" customHeight="1">
      <c r="A1" s="32" t="s">
        <v>132</v>
      </c>
      <c r="B1" s="32"/>
      <c r="C1" s="32"/>
      <c r="D1" s="32"/>
      <c r="E1" s="32"/>
      <c r="F1" s="32"/>
      <c r="G1" s="32"/>
      <c r="H1" s="32"/>
      <c r="I1" s="32"/>
      <c r="J1" s="32"/>
    </row>
    <row r="2" spans="1:12" s="27" customFormat="1" ht="17.45" customHeight="1">
      <c r="A2" s="28"/>
      <c r="B2" s="28"/>
      <c r="C2" s="28"/>
      <c r="D2" s="28"/>
      <c r="E2" s="28"/>
      <c r="F2" s="28"/>
      <c r="G2" s="28" t="s">
        <v>133</v>
      </c>
      <c r="H2" s="28"/>
      <c r="I2" s="28"/>
      <c r="J2" s="28"/>
    </row>
    <row r="3" spans="1:12" s="27" customFormat="1" ht="17.45" customHeight="1">
      <c r="A3" s="28"/>
      <c r="B3" s="28"/>
      <c r="C3" s="28"/>
      <c r="D3" s="28"/>
      <c r="E3" s="28"/>
      <c r="F3" s="28"/>
      <c r="G3" s="28" t="s">
        <v>134</v>
      </c>
      <c r="H3" s="28"/>
      <c r="I3" s="28"/>
      <c r="J3" s="28"/>
    </row>
    <row r="4" spans="1:12" s="27" customFormat="1" ht="17.45" customHeight="1">
      <c r="A4" s="32" t="s">
        <v>156</v>
      </c>
      <c r="B4" s="32"/>
      <c r="C4" s="32"/>
      <c r="D4" s="32"/>
      <c r="E4" s="32"/>
      <c r="F4" s="32"/>
      <c r="G4" s="32"/>
      <c r="H4" s="32"/>
      <c r="I4" s="32"/>
      <c r="J4" s="32"/>
    </row>
    <row r="6" spans="1:12" ht="14.25" customHeight="1">
      <c r="A6" s="29"/>
      <c r="B6" s="27" t="s">
        <v>135</v>
      </c>
    </row>
    <row r="7" spans="1:12" s="31" customFormat="1">
      <c r="D7" s="31" t="s">
        <v>136</v>
      </c>
      <c r="E7" s="31" t="s">
        <v>137</v>
      </c>
      <c r="L7" s="30"/>
    </row>
    <row r="8" spans="1:12" s="31" customFormat="1" ht="16.5">
      <c r="D8" s="31" t="s">
        <v>138</v>
      </c>
      <c r="E8" s="31" t="s">
        <v>139</v>
      </c>
    </row>
    <row r="9" spans="1:12" s="31" customFormat="1" ht="16.5">
      <c r="D9" s="31" t="s">
        <v>140</v>
      </c>
      <c r="E9" s="31" t="s">
        <v>141</v>
      </c>
    </row>
    <row r="10" spans="1:12">
      <c r="A10" s="29"/>
      <c r="D10" s="31" t="s">
        <v>142</v>
      </c>
      <c r="E10" s="31" t="s">
        <v>143</v>
      </c>
      <c r="F10" s="31"/>
      <c r="G10" s="31"/>
      <c r="H10" s="31"/>
      <c r="I10" s="31"/>
      <c r="J10" s="31"/>
      <c r="L10" s="31"/>
    </row>
    <row r="11" spans="1:12" s="31" customFormat="1">
      <c r="D11" s="31" t="s">
        <v>144</v>
      </c>
      <c r="E11" s="31" t="s">
        <v>145</v>
      </c>
      <c r="L11" s="30"/>
    </row>
    <row r="12" spans="1:12" s="31" customFormat="1">
      <c r="D12" s="31" t="s">
        <v>146</v>
      </c>
      <c r="E12" s="31" t="s">
        <v>147</v>
      </c>
      <c r="L12" s="30"/>
    </row>
    <row r="13" spans="1:12" s="31" customFormat="1" ht="16.5">
      <c r="D13" s="31" t="s">
        <v>148</v>
      </c>
      <c r="E13" s="31" t="s">
        <v>149</v>
      </c>
    </row>
    <row r="14" spans="1:12" s="31" customFormat="1" ht="16.5">
      <c r="D14" s="31" t="s">
        <v>150</v>
      </c>
      <c r="E14" s="31" t="s">
        <v>151</v>
      </c>
    </row>
    <row r="15" spans="1:12" s="31" customFormat="1" ht="16.5">
      <c r="D15" s="31" t="s">
        <v>152</v>
      </c>
      <c r="E15" s="31" t="s">
        <v>153</v>
      </c>
    </row>
    <row r="16" spans="1:12" s="31" customFormat="1" ht="16.5">
      <c r="D16" s="31" t="s">
        <v>154</v>
      </c>
      <c r="E16" s="31" t="s">
        <v>155</v>
      </c>
    </row>
    <row r="17" spans="1:12">
      <c r="L17" s="31"/>
    </row>
    <row r="18" spans="1:12">
      <c r="A18" s="29"/>
      <c r="L18" s="31"/>
    </row>
    <row r="19" spans="1:12" s="31" customFormat="1">
      <c r="L19" s="30"/>
    </row>
    <row r="21" spans="1:12">
      <c r="L21" s="31"/>
    </row>
  </sheetData>
  <mergeCells count="2">
    <mergeCell ref="A1:J1"/>
    <mergeCell ref="A4:J4"/>
  </mergeCells>
  <phoneticPr fontId="3"/>
  <pageMargins left="0.70866141732283472" right="0.70866141732283472" top="0.74803149606299213" bottom="0.74803149606299213" header="0.31496062992125984" footer="0.31496062992125984"/>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D2684-8144-4CE4-90E3-C3FE1827511F}">
  <sheetPr>
    <pageSetUpPr fitToPage="1"/>
  </sheetPr>
  <dimension ref="A1:D33"/>
  <sheetViews>
    <sheetView view="pageBreakPreview" topLeftCell="A11" zoomScale="85" zoomScaleNormal="85" zoomScaleSheetLayoutView="85" workbookViewId="0">
      <selection activeCell="B21" sqref="B21"/>
    </sheetView>
  </sheetViews>
  <sheetFormatPr defaultColWidth="9" defaultRowHeight="18.75"/>
  <cols>
    <col min="1" max="1" width="35.625" style="2" customWidth="1"/>
    <col min="2" max="2" width="48.25" style="2" bestFit="1" customWidth="1"/>
    <col min="3" max="4" width="15.625" style="2" customWidth="1"/>
    <col min="5" max="16384" width="9" style="2"/>
  </cols>
  <sheetData>
    <row r="1" spans="1:4" ht="19.5">
      <c r="A1" s="1" t="s">
        <v>2</v>
      </c>
      <c r="B1" s="1"/>
    </row>
    <row r="2" spans="1:4" ht="19.5">
      <c r="A2" s="1" t="s">
        <v>126</v>
      </c>
      <c r="B2" s="1"/>
    </row>
    <row r="3" spans="1:4" ht="19.5">
      <c r="A3" s="1"/>
      <c r="B3" s="1"/>
    </row>
    <row r="4" spans="1:4" ht="19.5">
      <c r="A4" s="18" t="s">
        <v>122</v>
      </c>
      <c r="B4" s="1"/>
    </row>
    <row r="5" spans="1:4" ht="37.5">
      <c r="A5" s="35" t="s">
        <v>4</v>
      </c>
      <c r="B5" s="36"/>
      <c r="C5" s="19" t="s">
        <v>5</v>
      </c>
      <c r="D5" s="22" t="s">
        <v>6</v>
      </c>
    </row>
    <row r="6" spans="1:4">
      <c r="A6" s="37" t="s">
        <v>7</v>
      </c>
      <c r="B6" s="25" t="s">
        <v>8</v>
      </c>
      <c r="C6" s="26">
        <v>44</v>
      </c>
      <c r="D6" s="26">
        <v>2</v>
      </c>
    </row>
    <row r="7" spans="1:4">
      <c r="A7" s="38"/>
      <c r="B7" s="24" t="s">
        <v>9</v>
      </c>
      <c r="C7" s="26">
        <v>140</v>
      </c>
      <c r="D7" s="26">
        <v>0</v>
      </c>
    </row>
    <row r="8" spans="1:4">
      <c r="A8" s="38"/>
      <c r="B8" s="24" t="s">
        <v>124</v>
      </c>
      <c r="C8" s="26">
        <v>8</v>
      </c>
      <c r="D8" s="26">
        <v>1</v>
      </c>
    </row>
    <row r="9" spans="1:4">
      <c r="A9" s="38"/>
      <c r="B9" s="24" t="s">
        <v>10</v>
      </c>
      <c r="C9" s="26">
        <v>13</v>
      </c>
      <c r="D9" s="26">
        <v>0</v>
      </c>
    </row>
    <row r="10" spans="1:4">
      <c r="A10" s="38"/>
      <c r="B10" s="24" t="s">
        <v>11</v>
      </c>
      <c r="C10" s="26">
        <v>0</v>
      </c>
      <c r="D10" s="26">
        <v>28</v>
      </c>
    </row>
    <row r="11" spans="1:4">
      <c r="A11" s="38"/>
      <c r="B11" s="24" t="s">
        <v>12</v>
      </c>
      <c r="C11" s="26">
        <v>0</v>
      </c>
      <c r="D11" s="26">
        <v>40</v>
      </c>
    </row>
    <row r="12" spans="1:4">
      <c r="A12" s="38"/>
      <c r="B12" s="24" t="s">
        <v>13</v>
      </c>
      <c r="C12" s="26">
        <v>0</v>
      </c>
      <c r="D12" s="26">
        <v>0</v>
      </c>
    </row>
    <row r="13" spans="1:4">
      <c r="A13" s="37" t="s">
        <v>14</v>
      </c>
      <c r="B13" s="24" t="s">
        <v>15</v>
      </c>
      <c r="C13" s="26">
        <v>3</v>
      </c>
      <c r="D13" s="26">
        <v>28</v>
      </c>
    </row>
    <row r="14" spans="1:4">
      <c r="A14" s="38"/>
      <c r="B14" s="24" t="s">
        <v>16</v>
      </c>
      <c r="C14" s="26">
        <v>0</v>
      </c>
      <c r="D14" s="26">
        <v>120</v>
      </c>
    </row>
    <row r="15" spans="1:4">
      <c r="A15" s="38"/>
      <c r="B15" s="24" t="s">
        <v>17</v>
      </c>
      <c r="C15" s="26">
        <v>9</v>
      </c>
      <c r="D15" s="26">
        <v>6</v>
      </c>
    </row>
    <row r="16" spans="1:4">
      <c r="A16" s="38"/>
      <c r="B16" s="24" t="s">
        <v>18</v>
      </c>
      <c r="C16" s="26">
        <v>1</v>
      </c>
      <c r="D16" s="26">
        <v>34</v>
      </c>
    </row>
    <row r="17" spans="1:4">
      <c r="A17" s="37" t="s">
        <v>19</v>
      </c>
      <c r="B17" s="24" t="s">
        <v>20</v>
      </c>
      <c r="C17" s="26">
        <v>0</v>
      </c>
      <c r="D17" s="26">
        <v>55</v>
      </c>
    </row>
    <row r="18" spans="1:4">
      <c r="A18" s="38"/>
      <c r="B18" s="24" t="s">
        <v>21</v>
      </c>
      <c r="C18" s="26">
        <v>0</v>
      </c>
      <c r="D18" s="26">
        <v>26</v>
      </c>
    </row>
    <row r="19" spans="1:4">
      <c r="A19" s="38"/>
      <c r="B19" s="24" t="s">
        <v>22</v>
      </c>
      <c r="C19" s="26">
        <v>0</v>
      </c>
      <c r="D19" s="26">
        <v>2</v>
      </c>
    </row>
    <row r="20" spans="1:4">
      <c r="A20" s="38"/>
      <c r="B20" s="24" t="s">
        <v>23</v>
      </c>
      <c r="C20" s="26">
        <v>0</v>
      </c>
      <c r="D20" s="26">
        <v>29</v>
      </c>
    </row>
    <row r="21" spans="1:4">
      <c r="A21" s="38"/>
      <c r="B21" s="25" t="s">
        <v>24</v>
      </c>
      <c r="C21" s="26">
        <v>0</v>
      </c>
      <c r="D21" s="26">
        <v>1</v>
      </c>
    </row>
    <row r="22" spans="1:4">
      <c r="A22" s="38"/>
      <c r="B22" s="24" t="s">
        <v>25</v>
      </c>
      <c r="C22" s="26">
        <v>0</v>
      </c>
      <c r="D22" s="26">
        <v>2</v>
      </c>
    </row>
    <row r="23" spans="1:4">
      <c r="A23" s="38"/>
      <c r="B23" s="24" t="s">
        <v>26</v>
      </c>
      <c r="C23" s="26">
        <v>0</v>
      </c>
      <c r="D23" s="26">
        <v>17</v>
      </c>
    </row>
    <row r="24" spans="1:4">
      <c r="A24" s="38"/>
      <c r="B24" s="24" t="s">
        <v>27</v>
      </c>
      <c r="C24" s="26">
        <v>0</v>
      </c>
      <c r="D24" s="26">
        <v>1</v>
      </c>
    </row>
    <row r="25" spans="1:4">
      <c r="A25" s="37" t="s">
        <v>28</v>
      </c>
      <c r="B25" s="24" t="s">
        <v>29</v>
      </c>
      <c r="C25" s="26">
        <v>50</v>
      </c>
      <c r="D25" s="26">
        <v>26</v>
      </c>
    </row>
    <row r="26" spans="1:4">
      <c r="A26" s="38"/>
      <c r="B26" s="24" t="s">
        <v>30</v>
      </c>
      <c r="C26" s="26">
        <v>0</v>
      </c>
      <c r="D26" s="26">
        <v>1584</v>
      </c>
    </row>
    <row r="27" spans="1:4">
      <c r="A27" s="38"/>
      <c r="B27" s="24" t="s">
        <v>31</v>
      </c>
      <c r="C27" s="26">
        <v>1</v>
      </c>
      <c r="D27" s="26">
        <v>58</v>
      </c>
    </row>
    <row r="28" spans="1:4">
      <c r="A28" s="38"/>
      <c r="B28" s="24" t="s">
        <v>32</v>
      </c>
      <c r="C28" s="26">
        <v>0</v>
      </c>
      <c r="D28" s="26">
        <v>13</v>
      </c>
    </row>
    <row r="29" spans="1:4">
      <c r="A29" s="38"/>
      <c r="B29" s="24" t="s">
        <v>33</v>
      </c>
      <c r="C29" s="26">
        <v>0</v>
      </c>
      <c r="D29" s="26">
        <v>91</v>
      </c>
    </row>
    <row r="30" spans="1:4">
      <c r="A30" s="39" t="s">
        <v>34</v>
      </c>
      <c r="B30" s="40"/>
      <c r="C30" s="26">
        <v>0</v>
      </c>
      <c r="D30" s="26">
        <v>2699</v>
      </c>
    </row>
    <row r="31" spans="1:4">
      <c r="A31" s="33" t="s">
        <v>35</v>
      </c>
      <c r="B31" s="34"/>
      <c r="C31" s="8">
        <f>SUM(C6:C30)</f>
        <v>269</v>
      </c>
      <c r="D31" s="8">
        <f>SUM(D6:D30)</f>
        <v>4863</v>
      </c>
    </row>
    <row r="32" spans="1:4">
      <c r="A32" s="4"/>
    </row>
    <row r="33" spans="1:1">
      <c r="A33" s="4" t="s">
        <v>36</v>
      </c>
    </row>
  </sheetData>
  <mergeCells count="7">
    <mergeCell ref="A31:B31"/>
    <mergeCell ref="A5:B5"/>
    <mergeCell ref="A6:A12"/>
    <mergeCell ref="A13:A16"/>
    <mergeCell ref="A17:A24"/>
    <mergeCell ref="A25:A29"/>
    <mergeCell ref="A30:B30"/>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06908-FE7E-4C21-8C91-C80A9918A170}">
  <sheetPr>
    <pageSetUpPr fitToPage="1"/>
  </sheetPr>
  <dimension ref="A1:M9"/>
  <sheetViews>
    <sheetView view="pageBreakPreview" zoomScaleNormal="85" zoomScaleSheetLayoutView="100" workbookViewId="0"/>
  </sheetViews>
  <sheetFormatPr defaultColWidth="9" defaultRowHeight="18.75"/>
  <cols>
    <col min="1" max="1" width="18.25" style="15" customWidth="1"/>
    <col min="2" max="13" width="8.125" style="2" customWidth="1"/>
    <col min="14" max="16384" width="9" style="2"/>
  </cols>
  <sheetData>
    <row r="1" spans="1:13" ht="19.5">
      <c r="A1" s="1" t="s">
        <v>2</v>
      </c>
    </row>
    <row r="2" spans="1:13" ht="19.5">
      <c r="A2" s="1" t="s">
        <v>126</v>
      </c>
    </row>
    <row r="3" spans="1:13" ht="19.5">
      <c r="A3" s="12"/>
    </row>
    <row r="4" spans="1:13" ht="19.5">
      <c r="A4" s="12" t="s">
        <v>37</v>
      </c>
    </row>
    <row r="5" spans="1:13">
      <c r="A5" s="41"/>
      <c r="B5" s="42" t="s">
        <v>127</v>
      </c>
      <c r="C5" s="42"/>
      <c r="D5" s="42"/>
      <c r="E5" s="42"/>
      <c r="F5" s="42"/>
      <c r="G5" s="42"/>
      <c r="H5" s="42"/>
      <c r="I5" s="42"/>
      <c r="J5" s="42"/>
      <c r="K5" s="42"/>
      <c r="L5" s="42"/>
      <c r="M5" s="42"/>
    </row>
    <row r="6" spans="1:13">
      <c r="A6" s="41"/>
      <c r="B6" s="3" t="s">
        <v>38</v>
      </c>
      <c r="C6" s="3" t="s">
        <v>39</v>
      </c>
      <c r="D6" s="3" t="s">
        <v>40</v>
      </c>
      <c r="E6" s="3" t="s">
        <v>41</v>
      </c>
      <c r="F6" s="3" t="s">
        <v>42</v>
      </c>
      <c r="G6" s="3" t="s">
        <v>43</v>
      </c>
      <c r="H6" s="3" t="s">
        <v>44</v>
      </c>
      <c r="I6" s="3" t="s">
        <v>45</v>
      </c>
      <c r="J6" s="3" t="s">
        <v>46</v>
      </c>
      <c r="K6" s="3" t="s">
        <v>47</v>
      </c>
      <c r="L6" s="3" t="s">
        <v>48</v>
      </c>
      <c r="M6" s="3" t="s">
        <v>49</v>
      </c>
    </row>
    <row r="7" spans="1:13" ht="37.5">
      <c r="A7" s="13" t="s">
        <v>50</v>
      </c>
      <c r="B7" s="26">
        <v>23</v>
      </c>
      <c r="C7" s="26">
        <v>6</v>
      </c>
      <c r="D7" s="26">
        <v>8</v>
      </c>
      <c r="E7" s="26">
        <v>20</v>
      </c>
      <c r="F7" s="26">
        <v>18</v>
      </c>
      <c r="G7" s="26">
        <v>16</v>
      </c>
      <c r="H7" s="14" t="s">
        <v>51</v>
      </c>
      <c r="I7" s="14" t="s">
        <v>51</v>
      </c>
      <c r="J7" s="14" t="s">
        <v>51</v>
      </c>
      <c r="K7" s="14" t="s">
        <v>51</v>
      </c>
      <c r="L7" s="14" t="s">
        <v>51</v>
      </c>
      <c r="M7" s="14" t="s">
        <v>51</v>
      </c>
    </row>
    <row r="8" spans="1:13" ht="37.5">
      <c r="A8" s="13" t="s">
        <v>52</v>
      </c>
      <c r="B8" s="26">
        <v>0</v>
      </c>
      <c r="C8" s="26">
        <v>2</v>
      </c>
      <c r="D8" s="26">
        <v>1</v>
      </c>
      <c r="E8" s="26">
        <v>3</v>
      </c>
      <c r="F8" s="26">
        <v>5</v>
      </c>
      <c r="G8" s="26">
        <v>2</v>
      </c>
      <c r="H8" s="14" t="s">
        <v>51</v>
      </c>
      <c r="I8" s="14" t="s">
        <v>51</v>
      </c>
      <c r="J8" s="14" t="s">
        <v>51</v>
      </c>
      <c r="K8" s="14" t="s">
        <v>51</v>
      </c>
      <c r="L8" s="14" t="s">
        <v>51</v>
      </c>
      <c r="M8" s="14" t="s">
        <v>51</v>
      </c>
    </row>
    <row r="9" spans="1:13">
      <c r="A9" s="9" t="s">
        <v>53</v>
      </c>
      <c r="B9" s="26">
        <v>4808</v>
      </c>
      <c r="C9" s="26">
        <v>4812</v>
      </c>
      <c r="D9" s="26">
        <v>4819</v>
      </c>
      <c r="E9" s="26">
        <v>4836</v>
      </c>
      <c r="F9" s="26">
        <v>4849</v>
      </c>
      <c r="G9" s="26">
        <v>4863</v>
      </c>
      <c r="H9" s="14" t="s">
        <v>51</v>
      </c>
      <c r="I9" s="14" t="s">
        <v>51</v>
      </c>
      <c r="J9" s="14" t="s">
        <v>51</v>
      </c>
      <c r="K9" s="14" t="s">
        <v>51</v>
      </c>
      <c r="L9" s="14" t="s">
        <v>51</v>
      </c>
      <c r="M9" s="14" t="s">
        <v>51</v>
      </c>
    </row>
  </sheetData>
  <mergeCells count="2">
    <mergeCell ref="A5:A6"/>
    <mergeCell ref="B5:M5"/>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35A9F-6CE1-4606-8195-C219FC007A07}">
  <sheetPr>
    <pageSetUpPr fitToPage="1"/>
  </sheetPr>
  <dimension ref="A1:N10"/>
  <sheetViews>
    <sheetView view="pageBreakPreview" zoomScaleNormal="85" zoomScaleSheetLayoutView="100" workbookViewId="0"/>
  </sheetViews>
  <sheetFormatPr defaultColWidth="9" defaultRowHeight="18.75"/>
  <cols>
    <col min="1" max="1" width="18.25" style="15" customWidth="1"/>
    <col min="2" max="13" width="8.125" style="2" customWidth="1"/>
    <col min="14" max="14" width="9.125" style="2" customWidth="1"/>
    <col min="15" max="16384" width="9" style="2"/>
  </cols>
  <sheetData>
    <row r="1" spans="1:14" ht="19.5">
      <c r="A1" s="1" t="s">
        <v>2</v>
      </c>
    </row>
    <row r="2" spans="1:14" ht="19.5">
      <c r="A2" s="1" t="s">
        <v>126</v>
      </c>
    </row>
    <row r="3" spans="1:14" ht="19.5">
      <c r="A3" s="12"/>
    </row>
    <row r="4" spans="1:14" ht="19.5">
      <c r="A4" s="12" t="s">
        <v>61</v>
      </c>
    </row>
    <row r="5" spans="1:14">
      <c r="A5" s="41"/>
      <c r="B5" s="42" t="s">
        <v>127</v>
      </c>
      <c r="C5" s="42"/>
      <c r="D5" s="42"/>
      <c r="E5" s="42"/>
      <c r="F5" s="42"/>
      <c r="G5" s="42"/>
      <c r="H5" s="42"/>
      <c r="I5" s="42"/>
      <c r="J5" s="42"/>
      <c r="K5" s="42"/>
      <c r="L5" s="42"/>
      <c r="M5" s="42"/>
      <c r="N5" s="43" t="s">
        <v>58</v>
      </c>
    </row>
    <row r="6" spans="1:14">
      <c r="A6" s="41"/>
      <c r="B6" s="3" t="s">
        <v>38</v>
      </c>
      <c r="C6" s="3" t="s">
        <v>39</v>
      </c>
      <c r="D6" s="3" t="s">
        <v>40</v>
      </c>
      <c r="E6" s="3" t="s">
        <v>41</v>
      </c>
      <c r="F6" s="3" t="s">
        <v>42</v>
      </c>
      <c r="G6" s="3" t="s">
        <v>43</v>
      </c>
      <c r="H6" s="3" t="s">
        <v>44</v>
      </c>
      <c r="I6" s="3" t="s">
        <v>45</v>
      </c>
      <c r="J6" s="3" t="s">
        <v>46</v>
      </c>
      <c r="K6" s="3" t="s">
        <v>47</v>
      </c>
      <c r="L6" s="3" t="s">
        <v>48</v>
      </c>
      <c r="M6" s="3" t="s">
        <v>49</v>
      </c>
      <c r="N6" s="44"/>
    </row>
    <row r="7" spans="1:14" ht="37.5">
      <c r="A7" s="13" t="s">
        <v>62</v>
      </c>
      <c r="B7" s="26">
        <v>482</v>
      </c>
      <c r="C7" s="26">
        <v>428</v>
      </c>
      <c r="D7" s="26">
        <v>556</v>
      </c>
      <c r="E7" s="26">
        <v>397</v>
      </c>
      <c r="F7" s="26">
        <v>447</v>
      </c>
      <c r="G7" s="26">
        <v>558</v>
      </c>
      <c r="H7" s="14" t="s">
        <v>63</v>
      </c>
      <c r="I7" s="14" t="s">
        <v>63</v>
      </c>
      <c r="J7" s="14" t="s">
        <v>63</v>
      </c>
      <c r="K7" s="14" t="s">
        <v>63</v>
      </c>
      <c r="L7" s="14" t="s">
        <v>63</v>
      </c>
      <c r="M7" s="14" t="s">
        <v>63</v>
      </c>
      <c r="N7" s="17">
        <f>SUM(B7:M7)</f>
        <v>2868</v>
      </c>
    </row>
    <row r="8" spans="1:14" ht="37.5">
      <c r="A8" s="13" t="s">
        <v>64</v>
      </c>
      <c r="B8" s="26">
        <v>98</v>
      </c>
      <c r="C8" s="26">
        <v>77</v>
      </c>
      <c r="D8" s="26">
        <v>91</v>
      </c>
      <c r="E8" s="26">
        <v>144</v>
      </c>
      <c r="F8" s="26">
        <v>85</v>
      </c>
      <c r="G8" s="26">
        <v>72</v>
      </c>
      <c r="H8" s="14" t="s">
        <v>63</v>
      </c>
      <c r="I8" s="14" t="s">
        <v>63</v>
      </c>
      <c r="J8" s="14" t="s">
        <v>63</v>
      </c>
      <c r="K8" s="14" t="s">
        <v>63</v>
      </c>
      <c r="L8" s="14" t="s">
        <v>63</v>
      </c>
      <c r="M8" s="14" t="s">
        <v>63</v>
      </c>
      <c r="N8" s="17">
        <f>SUM(B8:M8)</f>
        <v>567</v>
      </c>
    </row>
    <row r="9" spans="1:14" ht="37.5">
      <c r="A9" s="13" t="s">
        <v>65</v>
      </c>
      <c r="B9" s="26">
        <v>269</v>
      </c>
      <c r="C9" s="26">
        <v>269</v>
      </c>
      <c r="D9" s="26">
        <v>269</v>
      </c>
      <c r="E9" s="26">
        <v>269</v>
      </c>
      <c r="F9" s="26">
        <v>269</v>
      </c>
      <c r="G9" s="26">
        <v>269</v>
      </c>
      <c r="H9" s="14" t="s">
        <v>63</v>
      </c>
      <c r="I9" s="14" t="s">
        <v>63</v>
      </c>
      <c r="J9" s="14" t="s">
        <v>63</v>
      </c>
      <c r="K9" s="14" t="s">
        <v>63</v>
      </c>
      <c r="L9" s="14" t="s">
        <v>63</v>
      </c>
      <c r="M9" s="14" t="s">
        <v>63</v>
      </c>
      <c r="N9" s="14" t="s">
        <v>63</v>
      </c>
    </row>
    <row r="10" spans="1:14" ht="37.5">
      <c r="A10" s="13" t="s">
        <v>66</v>
      </c>
      <c r="B10" s="26">
        <v>4808</v>
      </c>
      <c r="C10" s="26">
        <v>4812</v>
      </c>
      <c r="D10" s="26">
        <v>4819</v>
      </c>
      <c r="E10" s="26">
        <v>4836</v>
      </c>
      <c r="F10" s="26">
        <v>4849</v>
      </c>
      <c r="G10" s="26">
        <v>4863</v>
      </c>
      <c r="H10" s="14" t="s">
        <v>63</v>
      </c>
      <c r="I10" s="14" t="s">
        <v>63</v>
      </c>
      <c r="J10" s="14" t="s">
        <v>63</v>
      </c>
      <c r="K10" s="14" t="s">
        <v>63</v>
      </c>
      <c r="L10" s="14" t="s">
        <v>63</v>
      </c>
      <c r="M10" s="14" t="s">
        <v>63</v>
      </c>
      <c r="N10" s="14" t="s">
        <v>63</v>
      </c>
    </row>
  </sheetData>
  <mergeCells count="3">
    <mergeCell ref="A5:A6"/>
    <mergeCell ref="B5:M5"/>
    <mergeCell ref="N5:N6"/>
  </mergeCells>
  <phoneticPr fontId="3"/>
  <pageMargins left="0.70866141732283472" right="0.70866141732283472" top="0.74803149606299213" bottom="0.74803149606299213" header="0.31496062992125984" footer="0.31496062992125984"/>
  <pageSetup paperSize="9" scale="96" fitToHeight="0" orientation="landscape" horizontalDpi="360" verticalDpi="360" r:id="rId1"/>
  <headerFooter>
    <oddHeader>&amp;L&amp;"BIZ UDゴシック,標準"&amp;12No.&amp;A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678E7-B12F-45F4-99E7-1783A59FF508}">
  <sheetPr>
    <pageSetUpPr fitToPage="1"/>
  </sheetPr>
  <dimension ref="A1:G17"/>
  <sheetViews>
    <sheetView view="pageBreakPreview" zoomScaleNormal="85" zoomScaleSheetLayoutView="100" workbookViewId="0"/>
  </sheetViews>
  <sheetFormatPr defaultColWidth="9" defaultRowHeight="18.75"/>
  <cols>
    <col min="1" max="1" width="19.25" style="2" customWidth="1"/>
    <col min="2" max="2" width="48.25" style="2" bestFit="1" customWidth="1"/>
    <col min="3" max="3" width="23" style="2" bestFit="1" customWidth="1"/>
    <col min="4" max="7" width="15.625" style="2" customWidth="1"/>
    <col min="8" max="16384" width="9" style="2"/>
  </cols>
  <sheetData>
    <row r="1" spans="1:7" ht="19.5">
      <c r="A1" s="1" t="s">
        <v>2</v>
      </c>
      <c r="B1" s="1"/>
    </row>
    <row r="2" spans="1:7" ht="19.5">
      <c r="A2" s="1" t="s">
        <v>126</v>
      </c>
      <c r="B2" s="1"/>
    </row>
    <row r="3" spans="1:7" ht="19.5">
      <c r="A3" s="1"/>
      <c r="B3" s="1"/>
    </row>
    <row r="4" spans="1:7" ht="19.5">
      <c r="A4" s="18" t="s">
        <v>123</v>
      </c>
      <c r="B4" s="1"/>
    </row>
    <row r="5" spans="1:7">
      <c r="A5" s="35" t="s">
        <v>4</v>
      </c>
      <c r="B5" s="49"/>
      <c r="C5" s="43" t="s">
        <v>128</v>
      </c>
      <c r="D5" s="52" t="s">
        <v>54</v>
      </c>
      <c r="E5" s="53"/>
      <c r="F5" s="42" t="s">
        <v>1</v>
      </c>
      <c r="G5" s="42"/>
    </row>
    <row r="6" spans="1:7" ht="56.25">
      <c r="A6" s="50"/>
      <c r="B6" s="51"/>
      <c r="C6" s="44"/>
      <c r="D6" s="7" t="s">
        <v>129</v>
      </c>
      <c r="E6" s="3" t="s">
        <v>130</v>
      </c>
      <c r="F6" s="7" t="s">
        <v>129</v>
      </c>
      <c r="G6" s="22" t="s">
        <v>130</v>
      </c>
    </row>
    <row r="7" spans="1:7">
      <c r="A7" s="37" t="s">
        <v>55</v>
      </c>
      <c r="B7" s="10" t="s">
        <v>125</v>
      </c>
      <c r="C7" s="26">
        <v>44</v>
      </c>
      <c r="D7" s="26">
        <v>42</v>
      </c>
      <c r="E7" s="26">
        <v>43</v>
      </c>
      <c r="F7" s="26">
        <v>526</v>
      </c>
      <c r="G7" s="26">
        <v>987</v>
      </c>
    </row>
    <row r="8" spans="1:7">
      <c r="A8" s="38"/>
      <c r="B8" s="11" t="s">
        <v>9</v>
      </c>
      <c r="C8" s="26">
        <v>140</v>
      </c>
      <c r="D8" s="26">
        <v>87</v>
      </c>
      <c r="E8" s="26">
        <v>109</v>
      </c>
      <c r="F8" s="26">
        <v>338</v>
      </c>
      <c r="G8" s="26">
        <v>791</v>
      </c>
    </row>
    <row r="9" spans="1:7">
      <c r="A9" s="38"/>
      <c r="B9" s="11" t="s">
        <v>124</v>
      </c>
      <c r="C9" s="26">
        <v>8</v>
      </c>
      <c r="D9" s="26">
        <v>7</v>
      </c>
      <c r="E9" s="26">
        <v>8</v>
      </c>
      <c r="F9" s="26">
        <v>45</v>
      </c>
      <c r="G9" s="26">
        <v>100</v>
      </c>
    </row>
    <row r="10" spans="1:7">
      <c r="A10" s="48"/>
      <c r="B10" s="11" t="s">
        <v>10</v>
      </c>
      <c r="C10" s="26">
        <v>13</v>
      </c>
      <c r="D10" s="26">
        <v>2</v>
      </c>
      <c r="E10" s="26">
        <v>6</v>
      </c>
      <c r="F10" s="26">
        <v>3</v>
      </c>
      <c r="G10" s="26">
        <v>14</v>
      </c>
    </row>
    <row r="11" spans="1:7">
      <c r="A11" s="37" t="s">
        <v>56</v>
      </c>
      <c r="B11" s="11" t="s">
        <v>15</v>
      </c>
      <c r="C11" s="45">
        <v>13</v>
      </c>
      <c r="D11" s="45">
        <v>11</v>
      </c>
      <c r="E11" s="45">
        <v>11</v>
      </c>
      <c r="F11" s="45">
        <v>132</v>
      </c>
      <c r="G11" s="45">
        <v>264</v>
      </c>
    </row>
    <row r="12" spans="1:7">
      <c r="A12" s="38"/>
      <c r="B12" s="11" t="s">
        <v>16</v>
      </c>
      <c r="C12" s="46"/>
      <c r="D12" s="46"/>
      <c r="E12" s="46"/>
      <c r="F12" s="46"/>
      <c r="G12" s="46"/>
    </row>
    <row r="13" spans="1:7">
      <c r="A13" s="38"/>
      <c r="B13" s="11" t="s">
        <v>17</v>
      </c>
      <c r="C13" s="46"/>
      <c r="D13" s="46"/>
      <c r="E13" s="46"/>
      <c r="F13" s="46"/>
      <c r="G13" s="46"/>
    </row>
    <row r="14" spans="1:7">
      <c r="A14" s="48"/>
      <c r="B14" s="11" t="s">
        <v>18</v>
      </c>
      <c r="C14" s="47"/>
      <c r="D14" s="47"/>
      <c r="E14" s="47"/>
      <c r="F14" s="47"/>
      <c r="G14" s="47"/>
    </row>
    <row r="15" spans="1:7">
      <c r="A15" s="37" t="s">
        <v>57</v>
      </c>
      <c r="B15" s="11" t="s">
        <v>29</v>
      </c>
      <c r="C15" s="26">
        <v>50</v>
      </c>
      <c r="D15" s="26">
        <v>32</v>
      </c>
      <c r="E15" s="26">
        <v>40</v>
      </c>
      <c r="F15" s="26">
        <v>325</v>
      </c>
      <c r="G15" s="26">
        <v>648</v>
      </c>
    </row>
    <row r="16" spans="1:7">
      <c r="A16" s="48"/>
      <c r="B16" s="11" t="s">
        <v>31</v>
      </c>
      <c r="C16" s="26">
        <v>1</v>
      </c>
      <c r="D16" s="26">
        <v>1</v>
      </c>
      <c r="E16" s="26">
        <v>1</v>
      </c>
      <c r="F16" s="26">
        <v>33</v>
      </c>
      <c r="G16" s="26">
        <v>64</v>
      </c>
    </row>
    <row r="17" spans="1:7">
      <c r="A17" s="33" t="s">
        <v>0</v>
      </c>
      <c r="B17" s="34"/>
      <c r="C17" s="8">
        <f>SUM(C7:C16)</f>
        <v>269</v>
      </c>
      <c r="D17" s="8">
        <f>SUM(D7:D16)</f>
        <v>182</v>
      </c>
      <c r="E17" s="8">
        <f>SUM(E7:E16)</f>
        <v>218</v>
      </c>
      <c r="F17" s="8">
        <f>SUM(F7:F16)</f>
        <v>1402</v>
      </c>
      <c r="G17" s="8">
        <f>SUM(G7:G16)</f>
        <v>2868</v>
      </c>
    </row>
  </sheetData>
  <mergeCells count="13">
    <mergeCell ref="G11:G14"/>
    <mergeCell ref="A15:A16"/>
    <mergeCell ref="A17:B17"/>
    <mergeCell ref="A5:B6"/>
    <mergeCell ref="C5:C6"/>
    <mergeCell ref="D5:E5"/>
    <mergeCell ref="F5:G5"/>
    <mergeCell ref="A7:A10"/>
    <mergeCell ref="A11:A14"/>
    <mergeCell ref="C11:C14"/>
    <mergeCell ref="D11:D14"/>
    <mergeCell ref="E11:E14"/>
    <mergeCell ref="F11:F14"/>
  </mergeCells>
  <phoneticPr fontId="3"/>
  <pageMargins left="0.70866141732283472" right="0.70866141732283472" top="0.74803149606299213" bottom="0.74803149606299213" header="0.31496062992125984" footer="0.31496062992125984"/>
  <pageSetup paperSize="9" scale="78" fitToHeight="0" orientation="landscape" horizontalDpi="360" verticalDpi="360" r:id="rId1"/>
  <headerFooter>
    <oddHeader>&amp;L&amp;"BIZ UDゴシック,標準"&amp;12No.&amp;A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555B0-B00A-4713-864E-A7E4A219C1B1}">
  <sheetPr>
    <pageSetUpPr fitToPage="1"/>
  </sheetPr>
  <dimension ref="A1:C17"/>
  <sheetViews>
    <sheetView view="pageBreakPreview" zoomScaleNormal="85" zoomScaleSheetLayoutView="100" workbookViewId="0"/>
  </sheetViews>
  <sheetFormatPr defaultColWidth="9" defaultRowHeight="18.75"/>
  <cols>
    <col min="1" max="1" width="19.25" style="2" customWidth="1"/>
    <col min="2" max="2" width="48.25" style="2" bestFit="1" customWidth="1"/>
    <col min="3" max="3" width="30.625" style="2" customWidth="1"/>
    <col min="4" max="16384" width="9" style="2"/>
  </cols>
  <sheetData>
    <row r="1" spans="1:3" ht="19.5">
      <c r="A1" s="1" t="s">
        <v>2</v>
      </c>
      <c r="B1" s="1"/>
    </row>
    <row r="2" spans="1:3" ht="19.5">
      <c r="A2" s="1" t="s">
        <v>126</v>
      </c>
      <c r="B2" s="1"/>
    </row>
    <row r="3" spans="1:3" ht="19.5">
      <c r="A3" s="1"/>
      <c r="B3" s="1"/>
    </row>
    <row r="4" spans="1:3" ht="19.5">
      <c r="A4" s="1" t="s">
        <v>60</v>
      </c>
      <c r="B4" s="1"/>
    </row>
    <row r="5" spans="1:3">
      <c r="A5" s="35" t="s">
        <v>4</v>
      </c>
      <c r="B5" s="49"/>
      <c r="C5" s="3" t="s">
        <v>1</v>
      </c>
    </row>
    <row r="6" spans="1:3">
      <c r="A6" s="50"/>
      <c r="B6" s="51"/>
      <c r="C6" s="22" t="s">
        <v>131</v>
      </c>
    </row>
    <row r="7" spans="1:3">
      <c r="A7" s="37" t="s">
        <v>7</v>
      </c>
      <c r="B7" s="10" t="s">
        <v>125</v>
      </c>
      <c r="C7" s="26">
        <v>18784</v>
      </c>
    </row>
    <row r="8" spans="1:3">
      <c r="A8" s="38"/>
      <c r="B8" s="11" t="s">
        <v>9</v>
      </c>
      <c r="C8" s="26">
        <v>25308</v>
      </c>
    </row>
    <row r="9" spans="1:3">
      <c r="A9" s="38"/>
      <c r="B9" s="11" t="s">
        <v>124</v>
      </c>
      <c r="C9" s="26">
        <v>1008</v>
      </c>
    </row>
    <row r="10" spans="1:3">
      <c r="A10" s="38"/>
      <c r="B10" s="11" t="s">
        <v>10</v>
      </c>
      <c r="C10" s="26">
        <v>2340</v>
      </c>
    </row>
    <row r="11" spans="1:3">
      <c r="A11" s="37" t="s">
        <v>14</v>
      </c>
      <c r="B11" s="11" t="s">
        <v>15</v>
      </c>
      <c r="C11" s="45">
        <v>5817</v>
      </c>
    </row>
    <row r="12" spans="1:3">
      <c r="A12" s="38"/>
      <c r="B12" s="11" t="s">
        <v>16</v>
      </c>
      <c r="C12" s="46"/>
    </row>
    <row r="13" spans="1:3">
      <c r="A13" s="38"/>
      <c r="B13" s="11" t="s">
        <v>17</v>
      </c>
      <c r="C13" s="46"/>
    </row>
    <row r="14" spans="1:3">
      <c r="A14" s="38"/>
      <c r="B14" s="11" t="s">
        <v>18</v>
      </c>
      <c r="C14" s="47"/>
    </row>
    <row r="15" spans="1:3">
      <c r="A15" s="37" t="s">
        <v>28</v>
      </c>
      <c r="B15" s="11" t="s">
        <v>29</v>
      </c>
      <c r="C15" s="26">
        <v>16532</v>
      </c>
    </row>
    <row r="16" spans="1:3">
      <c r="A16" s="38"/>
      <c r="B16" s="11" t="s">
        <v>31</v>
      </c>
      <c r="C16" s="26">
        <v>931</v>
      </c>
    </row>
    <row r="17" spans="1:3">
      <c r="A17" s="33" t="s">
        <v>35</v>
      </c>
      <c r="B17" s="34"/>
      <c r="C17" s="16">
        <f>SUM(C7:C16)</f>
        <v>70720</v>
      </c>
    </row>
  </sheetData>
  <mergeCells count="6">
    <mergeCell ref="A17:B17"/>
    <mergeCell ref="A5:B6"/>
    <mergeCell ref="A7:A10"/>
    <mergeCell ref="A11:A14"/>
    <mergeCell ref="C11:C14"/>
    <mergeCell ref="A15:A16"/>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C93F5-DF08-4336-A03E-959C5DBDAF59}">
  <sheetPr>
    <pageSetUpPr fitToPage="1"/>
  </sheetPr>
  <dimension ref="A1:F28"/>
  <sheetViews>
    <sheetView view="pageBreakPreview" zoomScaleNormal="85" zoomScaleSheetLayoutView="100" workbookViewId="0"/>
  </sheetViews>
  <sheetFormatPr defaultColWidth="9" defaultRowHeight="18.75"/>
  <cols>
    <col min="1" max="1" width="30.125" style="2" customWidth="1"/>
    <col min="2" max="2" width="23" style="2" bestFit="1" customWidth="1"/>
    <col min="3" max="6" width="15.625" style="2" customWidth="1"/>
    <col min="7" max="16384" width="9" style="2"/>
  </cols>
  <sheetData>
    <row r="1" spans="1:6" ht="19.5">
      <c r="A1" s="1" t="s">
        <v>2</v>
      </c>
    </row>
    <row r="2" spans="1:6" ht="19.5">
      <c r="A2" s="1" t="s">
        <v>126</v>
      </c>
    </row>
    <row r="3" spans="1:6" ht="19.5">
      <c r="A3" s="1"/>
    </row>
    <row r="4" spans="1:6" ht="19.5">
      <c r="A4" s="1" t="s">
        <v>89</v>
      </c>
    </row>
    <row r="5" spans="1:6">
      <c r="A5" s="35" t="s">
        <v>88</v>
      </c>
      <c r="B5" s="43" t="s">
        <v>128</v>
      </c>
      <c r="C5" s="52" t="s">
        <v>54</v>
      </c>
      <c r="D5" s="53"/>
      <c r="E5" s="42" t="s">
        <v>1</v>
      </c>
      <c r="F5" s="42"/>
    </row>
    <row r="6" spans="1:6" ht="56.25">
      <c r="A6" s="50"/>
      <c r="B6" s="44"/>
      <c r="C6" s="7" t="s">
        <v>129</v>
      </c>
      <c r="D6" s="3" t="s">
        <v>130</v>
      </c>
      <c r="E6" s="19" t="s">
        <v>129</v>
      </c>
      <c r="F6" s="22" t="s">
        <v>130</v>
      </c>
    </row>
    <row r="7" spans="1:6">
      <c r="A7" s="10" t="s">
        <v>87</v>
      </c>
      <c r="B7" s="26">
        <v>0</v>
      </c>
      <c r="C7" s="26">
        <v>0</v>
      </c>
      <c r="D7" s="26">
        <v>0</v>
      </c>
      <c r="E7" s="26">
        <v>0</v>
      </c>
      <c r="F7" s="26">
        <v>0</v>
      </c>
    </row>
    <row r="8" spans="1:6">
      <c r="A8" s="10" t="s">
        <v>86</v>
      </c>
      <c r="B8" s="26">
        <v>13</v>
      </c>
      <c r="C8" s="26">
        <v>3</v>
      </c>
      <c r="D8" s="26">
        <v>7</v>
      </c>
      <c r="E8" s="26">
        <v>16</v>
      </c>
      <c r="F8" s="26">
        <v>36</v>
      </c>
    </row>
    <row r="9" spans="1:6">
      <c r="A9" s="10" t="s">
        <v>85</v>
      </c>
      <c r="B9" s="26">
        <v>4</v>
      </c>
      <c r="C9" s="26">
        <v>0</v>
      </c>
      <c r="D9" s="26">
        <v>1</v>
      </c>
      <c r="E9" s="26">
        <v>0</v>
      </c>
      <c r="F9" s="26">
        <v>1</v>
      </c>
    </row>
    <row r="10" spans="1:6">
      <c r="A10" s="10" t="s">
        <v>84</v>
      </c>
      <c r="B10" s="26">
        <v>7</v>
      </c>
      <c r="C10" s="26">
        <v>0</v>
      </c>
      <c r="D10" s="26">
        <v>0</v>
      </c>
      <c r="E10" s="26">
        <v>0</v>
      </c>
      <c r="F10" s="26">
        <v>0</v>
      </c>
    </row>
    <row r="11" spans="1:6">
      <c r="A11" s="10" t="s">
        <v>83</v>
      </c>
      <c r="B11" s="26">
        <v>10</v>
      </c>
      <c r="C11" s="26">
        <v>5</v>
      </c>
      <c r="D11" s="26">
        <v>8</v>
      </c>
      <c r="E11" s="26">
        <v>7</v>
      </c>
      <c r="F11" s="26">
        <v>21</v>
      </c>
    </row>
    <row r="12" spans="1:6">
      <c r="A12" s="10" t="s">
        <v>82</v>
      </c>
      <c r="B12" s="26">
        <v>16</v>
      </c>
      <c r="C12" s="26">
        <v>10</v>
      </c>
      <c r="D12" s="26">
        <v>11</v>
      </c>
      <c r="E12" s="26">
        <v>24</v>
      </c>
      <c r="F12" s="26">
        <v>51</v>
      </c>
    </row>
    <row r="13" spans="1:6">
      <c r="A13" s="10" t="s">
        <v>81</v>
      </c>
      <c r="B13" s="26">
        <v>19</v>
      </c>
      <c r="C13" s="26">
        <v>8</v>
      </c>
      <c r="D13" s="26">
        <v>14</v>
      </c>
      <c r="E13" s="26">
        <v>18</v>
      </c>
      <c r="F13" s="26">
        <v>50</v>
      </c>
    </row>
    <row r="14" spans="1:6">
      <c r="A14" s="10" t="s">
        <v>80</v>
      </c>
      <c r="B14" s="26">
        <v>31</v>
      </c>
      <c r="C14" s="26">
        <v>17</v>
      </c>
      <c r="D14" s="26">
        <v>21</v>
      </c>
      <c r="E14" s="26">
        <v>46</v>
      </c>
      <c r="F14" s="26">
        <v>109</v>
      </c>
    </row>
    <row r="15" spans="1:6">
      <c r="A15" s="10" t="s">
        <v>79</v>
      </c>
      <c r="B15" s="26">
        <v>15</v>
      </c>
      <c r="C15" s="26">
        <v>6</v>
      </c>
      <c r="D15" s="26">
        <v>12</v>
      </c>
      <c r="E15" s="26">
        <v>23</v>
      </c>
      <c r="F15" s="26">
        <v>64</v>
      </c>
    </row>
    <row r="16" spans="1:6">
      <c r="A16" s="10" t="s">
        <v>78</v>
      </c>
      <c r="B16" s="26">
        <v>25</v>
      </c>
      <c r="C16" s="26">
        <v>19</v>
      </c>
      <c r="D16" s="26">
        <v>21</v>
      </c>
      <c r="E16" s="26">
        <v>79</v>
      </c>
      <c r="F16" s="26">
        <v>166</v>
      </c>
    </row>
    <row r="17" spans="1:6">
      <c r="A17" s="10" t="s">
        <v>77</v>
      </c>
      <c r="B17" s="26">
        <v>13</v>
      </c>
      <c r="C17" s="26">
        <v>10</v>
      </c>
      <c r="D17" s="26">
        <v>12</v>
      </c>
      <c r="E17" s="26">
        <v>60</v>
      </c>
      <c r="F17" s="26">
        <v>134</v>
      </c>
    </row>
    <row r="18" spans="1:6">
      <c r="A18" s="10" t="s">
        <v>76</v>
      </c>
      <c r="B18" s="26">
        <v>7</v>
      </c>
      <c r="C18" s="26">
        <v>6</v>
      </c>
      <c r="D18" s="26">
        <v>6</v>
      </c>
      <c r="E18" s="26">
        <v>23</v>
      </c>
      <c r="F18" s="26">
        <v>50</v>
      </c>
    </row>
    <row r="19" spans="1:6">
      <c r="A19" s="10" t="s">
        <v>75</v>
      </c>
      <c r="B19" s="26">
        <v>10</v>
      </c>
      <c r="C19" s="26">
        <v>8</v>
      </c>
      <c r="D19" s="26">
        <v>8</v>
      </c>
      <c r="E19" s="26">
        <v>90</v>
      </c>
      <c r="F19" s="26">
        <v>129</v>
      </c>
    </row>
    <row r="20" spans="1:6">
      <c r="A20" s="10" t="s">
        <v>74</v>
      </c>
      <c r="B20" s="26">
        <v>27</v>
      </c>
      <c r="C20" s="26">
        <v>23</v>
      </c>
      <c r="D20" s="26">
        <v>27</v>
      </c>
      <c r="E20" s="26">
        <v>257</v>
      </c>
      <c r="F20" s="26">
        <v>567</v>
      </c>
    </row>
    <row r="21" spans="1:6">
      <c r="A21" s="10" t="s">
        <v>73</v>
      </c>
      <c r="B21" s="26">
        <v>11</v>
      </c>
      <c r="C21" s="26">
        <v>10</v>
      </c>
      <c r="D21" s="26">
        <v>10</v>
      </c>
      <c r="E21" s="26">
        <v>114</v>
      </c>
      <c r="F21" s="26">
        <v>256</v>
      </c>
    </row>
    <row r="22" spans="1:6">
      <c r="A22" s="10" t="s">
        <v>72</v>
      </c>
      <c r="B22" s="26">
        <v>6</v>
      </c>
      <c r="C22" s="26">
        <v>5</v>
      </c>
      <c r="D22" s="26">
        <v>6</v>
      </c>
      <c r="E22" s="26">
        <v>55</v>
      </c>
      <c r="F22" s="26">
        <v>118</v>
      </c>
    </row>
    <row r="23" spans="1:6">
      <c r="A23" s="10" t="s">
        <v>71</v>
      </c>
      <c r="B23" s="26">
        <v>5</v>
      </c>
      <c r="C23" s="26">
        <v>5</v>
      </c>
      <c r="D23" s="26">
        <v>5</v>
      </c>
      <c r="E23" s="26">
        <v>43</v>
      </c>
      <c r="F23" s="26">
        <v>71</v>
      </c>
    </row>
    <row r="24" spans="1:6">
      <c r="A24" s="10" t="s">
        <v>70</v>
      </c>
      <c r="B24" s="26">
        <v>13</v>
      </c>
      <c r="C24" s="26">
        <v>11</v>
      </c>
      <c r="D24" s="26">
        <v>13</v>
      </c>
      <c r="E24" s="26">
        <v>116</v>
      </c>
      <c r="F24" s="26">
        <v>235</v>
      </c>
    </row>
    <row r="25" spans="1:6">
      <c r="A25" s="10" t="s">
        <v>69</v>
      </c>
      <c r="B25" s="26">
        <v>5</v>
      </c>
      <c r="C25" s="26">
        <v>5</v>
      </c>
      <c r="D25" s="26">
        <v>5</v>
      </c>
      <c r="E25" s="26">
        <v>63</v>
      </c>
      <c r="F25" s="26">
        <v>115</v>
      </c>
    </row>
    <row r="26" spans="1:6">
      <c r="A26" s="10" t="s">
        <v>68</v>
      </c>
      <c r="B26" s="26">
        <v>13</v>
      </c>
      <c r="C26" s="26">
        <v>12</v>
      </c>
      <c r="D26" s="26">
        <v>12</v>
      </c>
      <c r="E26" s="26">
        <v>148</v>
      </c>
      <c r="F26" s="26">
        <v>346</v>
      </c>
    </row>
    <row r="27" spans="1:6">
      <c r="A27" s="6" t="s">
        <v>67</v>
      </c>
      <c r="B27" s="26">
        <v>19</v>
      </c>
      <c r="C27" s="26">
        <v>19</v>
      </c>
      <c r="D27" s="26">
        <v>19</v>
      </c>
      <c r="E27" s="26">
        <v>220</v>
      </c>
      <c r="F27" s="26">
        <v>349</v>
      </c>
    </row>
    <row r="28" spans="1:6">
      <c r="A28" s="5" t="s">
        <v>0</v>
      </c>
      <c r="B28" s="16">
        <f>SUM(B7:B27)</f>
        <v>269</v>
      </c>
      <c r="C28" s="16">
        <f>SUM(C7:C27)</f>
        <v>182</v>
      </c>
      <c r="D28" s="16">
        <f>SUM(D7:D27)</f>
        <v>218</v>
      </c>
      <c r="E28" s="16">
        <f>SUM(E7:E27)</f>
        <v>1402</v>
      </c>
      <c r="F28" s="16">
        <f>SUM(F7:F27)</f>
        <v>2868</v>
      </c>
    </row>
  </sheetData>
  <mergeCells count="4">
    <mergeCell ref="A5:A6"/>
    <mergeCell ref="C5:D5"/>
    <mergeCell ref="E5:F5"/>
    <mergeCell ref="B5:B6"/>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AB6F-0397-483D-81C6-418EFC7BDD7E}">
  <sheetPr>
    <pageSetUpPr fitToPage="1"/>
  </sheetPr>
  <dimension ref="A1:F14"/>
  <sheetViews>
    <sheetView view="pageBreakPreview" zoomScaleNormal="85" zoomScaleSheetLayoutView="100" workbookViewId="0"/>
  </sheetViews>
  <sheetFormatPr defaultColWidth="9" defaultRowHeight="18.75"/>
  <cols>
    <col min="1" max="1" width="30.125" style="2" customWidth="1"/>
    <col min="2" max="2" width="23" style="2" bestFit="1" customWidth="1"/>
    <col min="3" max="6" width="15.625" style="2" customWidth="1"/>
    <col min="7" max="16384" width="9" style="2"/>
  </cols>
  <sheetData>
    <row r="1" spans="1:6" ht="19.5">
      <c r="A1" s="1" t="s">
        <v>2</v>
      </c>
    </row>
    <row r="2" spans="1:6" ht="19.5">
      <c r="A2" s="1" t="s">
        <v>126</v>
      </c>
    </row>
    <row r="3" spans="1:6" ht="19.5">
      <c r="A3" s="1"/>
    </row>
    <row r="4" spans="1:6" ht="19.5">
      <c r="A4" s="1" t="s">
        <v>98</v>
      </c>
    </row>
    <row r="5" spans="1:6">
      <c r="A5" s="35" t="s">
        <v>97</v>
      </c>
      <c r="B5" s="43" t="s">
        <v>128</v>
      </c>
      <c r="C5" s="52" t="s">
        <v>54</v>
      </c>
      <c r="D5" s="53"/>
      <c r="E5" s="42" t="s">
        <v>1</v>
      </c>
      <c r="F5" s="42"/>
    </row>
    <row r="6" spans="1:6" ht="56.25">
      <c r="A6" s="50"/>
      <c r="B6" s="44"/>
      <c r="C6" s="19" t="s">
        <v>129</v>
      </c>
      <c r="D6" s="22" t="s">
        <v>130</v>
      </c>
      <c r="E6" s="19" t="s">
        <v>129</v>
      </c>
      <c r="F6" s="22" t="s">
        <v>130</v>
      </c>
    </row>
    <row r="7" spans="1:6">
      <c r="A7" s="25" t="s">
        <v>96</v>
      </c>
      <c r="B7" s="26">
        <v>9</v>
      </c>
      <c r="C7" s="26">
        <v>8</v>
      </c>
      <c r="D7" s="26">
        <v>9</v>
      </c>
      <c r="E7" s="26">
        <v>50</v>
      </c>
      <c r="F7" s="26">
        <v>94</v>
      </c>
    </row>
    <row r="8" spans="1:6">
      <c r="A8" s="25" t="s">
        <v>95</v>
      </c>
      <c r="B8" s="26">
        <v>25</v>
      </c>
      <c r="C8" s="26">
        <v>18</v>
      </c>
      <c r="D8" s="26">
        <v>21</v>
      </c>
      <c r="E8" s="26">
        <v>102</v>
      </c>
      <c r="F8" s="26">
        <v>233</v>
      </c>
    </row>
    <row r="9" spans="1:6">
      <c r="A9" s="25" t="s">
        <v>94</v>
      </c>
      <c r="B9" s="26">
        <v>82</v>
      </c>
      <c r="C9" s="26">
        <v>57</v>
      </c>
      <c r="D9" s="26">
        <v>69</v>
      </c>
      <c r="E9" s="26">
        <v>485</v>
      </c>
      <c r="F9" s="26">
        <v>961</v>
      </c>
    </row>
    <row r="10" spans="1:6">
      <c r="A10" s="25" t="s">
        <v>93</v>
      </c>
      <c r="B10" s="26">
        <v>37</v>
      </c>
      <c r="C10" s="26">
        <v>24</v>
      </c>
      <c r="D10" s="26">
        <v>29</v>
      </c>
      <c r="E10" s="26">
        <v>125</v>
      </c>
      <c r="F10" s="26">
        <v>260</v>
      </c>
    </row>
    <row r="11" spans="1:6">
      <c r="A11" s="25" t="s">
        <v>92</v>
      </c>
      <c r="B11" s="26">
        <v>35</v>
      </c>
      <c r="C11" s="26">
        <v>19</v>
      </c>
      <c r="D11" s="26">
        <v>24</v>
      </c>
      <c r="E11" s="26">
        <v>195</v>
      </c>
      <c r="F11" s="26">
        <v>401</v>
      </c>
    </row>
    <row r="12" spans="1:6">
      <c r="A12" s="25" t="s">
        <v>91</v>
      </c>
      <c r="B12" s="26">
        <v>35</v>
      </c>
      <c r="C12" s="26">
        <v>27</v>
      </c>
      <c r="D12" s="26">
        <v>31</v>
      </c>
      <c r="E12" s="26">
        <v>242</v>
      </c>
      <c r="F12" s="26">
        <v>547</v>
      </c>
    </row>
    <row r="13" spans="1:6">
      <c r="A13" s="25" t="s">
        <v>90</v>
      </c>
      <c r="B13" s="26">
        <v>46</v>
      </c>
      <c r="C13" s="26">
        <v>29</v>
      </c>
      <c r="D13" s="26">
        <v>35</v>
      </c>
      <c r="E13" s="26">
        <v>203</v>
      </c>
      <c r="F13" s="26">
        <v>372</v>
      </c>
    </row>
    <row r="14" spans="1:6">
      <c r="A14" s="20" t="s">
        <v>0</v>
      </c>
      <c r="B14" s="16">
        <f>SUM(B7:B13)</f>
        <v>269</v>
      </c>
      <c r="C14" s="16">
        <f>SUM(C7:C13)</f>
        <v>182</v>
      </c>
      <c r="D14" s="16">
        <f>SUM(D7:D13)</f>
        <v>218</v>
      </c>
      <c r="E14" s="16">
        <f>SUM(E7:E13)</f>
        <v>1402</v>
      </c>
      <c r="F14" s="16">
        <f>SUM(F7:F13)</f>
        <v>2868</v>
      </c>
    </row>
  </sheetData>
  <mergeCells count="4">
    <mergeCell ref="A5:A6"/>
    <mergeCell ref="B5:B6"/>
    <mergeCell ref="C5:D5"/>
    <mergeCell ref="E5:F5"/>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8322F-A86E-4BB5-88A0-EBFDE9F009CF}">
  <dimension ref="A1:C26"/>
  <sheetViews>
    <sheetView view="pageBreakPreview" zoomScaleNormal="85" zoomScaleSheetLayoutView="100" workbookViewId="0"/>
  </sheetViews>
  <sheetFormatPr defaultColWidth="9" defaultRowHeight="18.75"/>
  <cols>
    <col min="1" max="1" width="30.125" style="2" customWidth="1"/>
    <col min="2" max="3" width="15.625" style="2" customWidth="1"/>
    <col min="4" max="16384" width="9" style="2"/>
  </cols>
  <sheetData>
    <row r="1" spans="1:3" ht="19.5">
      <c r="A1" s="1" t="s">
        <v>2</v>
      </c>
    </row>
    <row r="2" spans="1:3" ht="19.5">
      <c r="A2" s="1" t="s">
        <v>126</v>
      </c>
    </row>
    <row r="3" spans="1:3" ht="19.5">
      <c r="A3" s="1"/>
    </row>
    <row r="4" spans="1:3" ht="19.5">
      <c r="A4" s="1" t="s">
        <v>117</v>
      </c>
    </row>
    <row r="5" spans="1:3">
      <c r="A5" s="41" t="s">
        <v>1</v>
      </c>
      <c r="B5" s="42" t="s">
        <v>59</v>
      </c>
      <c r="C5" s="42"/>
    </row>
    <row r="6" spans="1:3" ht="56.25">
      <c r="A6" s="41"/>
      <c r="B6" s="7" t="s">
        <v>129</v>
      </c>
      <c r="C6" s="3" t="s">
        <v>130</v>
      </c>
    </row>
    <row r="7" spans="1:3">
      <c r="A7" s="10" t="s">
        <v>116</v>
      </c>
      <c r="B7" s="26">
        <v>87</v>
      </c>
      <c r="C7" s="26">
        <v>51</v>
      </c>
    </row>
    <row r="8" spans="1:3">
      <c r="A8" s="10" t="s">
        <v>115</v>
      </c>
      <c r="B8" s="26">
        <v>34</v>
      </c>
      <c r="C8" s="26">
        <v>21</v>
      </c>
    </row>
    <row r="9" spans="1:3">
      <c r="A9" s="10" t="s">
        <v>114</v>
      </c>
      <c r="B9" s="26">
        <v>20</v>
      </c>
      <c r="C9" s="26">
        <v>22</v>
      </c>
    </row>
    <row r="10" spans="1:3">
      <c r="A10" s="10" t="s">
        <v>113</v>
      </c>
      <c r="B10" s="26">
        <v>16</v>
      </c>
      <c r="C10" s="26">
        <v>10</v>
      </c>
    </row>
    <row r="11" spans="1:3">
      <c r="A11" s="10" t="s">
        <v>112</v>
      </c>
      <c r="B11" s="26">
        <v>18</v>
      </c>
      <c r="C11" s="26">
        <v>19</v>
      </c>
    </row>
    <row r="12" spans="1:3">
      <c r="A12" s="10" t="s">
        <v>111</v>
      </c>
      <c r="B12" s="26">
        <v>11</v>
      </c>
      <c r="C12" s="26">
        <v>19</v>
      </c>
    </row>
    <row r="13" spans="1:3">
      <c r="A13" s="10" t="s">
        <v>110</v>
      </c>
      <c r="B13" s="26">
        <v>15</v>
      </c>
      <c r="C13" s="26">
        <v>10</v>
      </c>
    </row>
    <row r="14" spans="1:3">
      <c r="A14" s="10" t="s">
        <v>109</v>
      </c>
      <c r="B14" s="26">
        <v>12</v>
      </c>
      <c r="C14" s="26">
        <v>9</v>
      </c>
    </row>
    <row r="15" spans="1:3">
      <c r="A15" s="10" t="s">
        <v>108</v>
      </c>
      <c r="B15" s="26">
        <v>4</v>
      </c>
      <c r="C15" s="26">
        <v>7</v>
      </c>
    </row>
    <row r="16" spans="1:3">
      <c r="A16" s="10" t="s">
        <v>107</v>
      </c>
      <c r="B16" s="26">
        <v>9</v>
      </c>
      <c r="C16" s="26">
        <v>10</v>
      </c>
    </row>
    <row r="17" spans="1:3">
      <c r="A17" s="10" t="s">
        <v>3</v>
      </c>
      <c r="B17" s="26">
        <v>4</v>
      </c>
      <c r="C17" s="26">
        <v>2</v>
      </c>
    </row>
    <row r="18" spans="1:3">
      <c r="A18" s="10" t="s">
        <v>106</v>
      </c>
      <c r="B18" s="26">
        <v>23</v>
      </c>
      <c r="C18" s="26">
        <v>47</v>
      </c>
    </row>
    <row r="19" spans="1:3">
      <c r="A19" s="10" t="s">
        <v>105</v>
      </c>
      <c r="B19" s="26">
        <v>8</v>
      </c>
      <c r="C19" s="26">
        <v>21</v>
      </c>
    </row>
    <row r="20" spans="1:3">
      <c r="A20" s="10" t="s">
        <v>104</v>
      </c>
      <c r="B20" s="26">
        <v>7</v>
      </c>
      <c r="C20" s="26">
        <v>7</v>
      </c>
    </row>
    <row r="21" spans="1:3">
      <c r="A21" s="10" t="s">
        <v>103</v>
      </c>
      <c r="B21" s="26">
        <v>0</v>
      </c>
      <c r="C21" s="26">
        <v>5</v>
      </c>
    </row>
    <row r="22" spans="1:3">
      <c r="A22" s="10" t="s">
        <v>102</v>
      </c>
      <c r="B22" s="26">
        <v>1</v>
      </c>
      <c r="C22" s="26">
        <v>8</v>
      </c>
    </row>
    <row r="23" spans="1:3">
      <c r="A23" s="10" t="s">
        <v>101</v>
      </c>
      <c r="B23" s="26">
        <v>0</v>
      </c>
      <c r="C23" s="26">
        <v>1</v>
      </c>
    </row>
    <row r="24" spans="1:3">
      <c r="A24" s="10" t="s">
        <v>100</v>
      </c>
      <c r="B24" s="26">
        <v>0</v>
      </c>
      <c r="C24" s="26">
        <v>0</v>
      </c>
    </row>
    <row r="25" spans="1:3">
      <c r="A25" s="10" t="s">
        <v>99</v>
      </c>
      <c r="B25" s="26">
        <v>0</v>
      </c>
      <c r="C25" s="26">
        <v>0</v>
      </c>
    </row>
    <row r="26" spans="1:3">
      <c r="A26" s="9" t="s">
        <v>0</v>
      </c>
      <c r="B26" s="16">
        <f>SUM(B7:B25)</f>
        <v>269</v>
      </c>
      <c r="C26" s="16">
        <f>SUM(C7:C25)</f>
        <v>269</v>
      </c>
    </row>
  </sheetData>
  <mergeCells count="2">
    <mergeCell ref="A5:A6"/>
    <mergeCell ref="B5:C5"/>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ACBE3-1EF2-4D85-8A29-F3334E7A039C}">
  <sheetPr>
    <pageSetUpPr fitToPage="1"/>
  </sheetPr>
  <dimension ref="A1:F12"/>
  <sheetViews>
    <sheetView view="pageBreakPreview" zoomScaleNormal="85" zoomScaleSheetLayoutView="100" workbookViewId="0"/>
  </sheetViews>
  <sheetFormatPr defaultColWidth="9" defaultRowHeight="18.75"/>
  <cols>
    <col min="1" max="1" width="19.25" style="2" customWidth="1"/>
    <col min="2" max="2" width="23" style="2" bestFit="1" customWidth="1"/>
    <col min="3" max="6" width="15.625" style="2" customWidth="1"/>
    <col min="7" max="16384" width="9" style="2"/>
  </cols>
  <sheetData>
    <row r="1" spans="1:6" ht="19.5">
      <c r="A1" s="1" t="s">
        <v>2</v>
      </c>
    </row>
    <row r="2" spans="1:6" ht="19.5">
      <c r="A2" s="1" t="s">
        <v>126</v>
      </c>
    </row>
    <row r="3" spans="1:6" ht="19.5">
      <c r="A3" s="1"/>
    </row>
    <row r="4" spans="1:6" ht="19.5">
      <c r="A4" s="1" t="s">
        <v>120</v>
      </c>
    </row>
    <row r="5" spans="1:6">
      <c r="A5" s="35" t="s">
        <v>4</v>
      </c>
      <c r="B5" s="43" t="s">
        <v>128</v>
      </c>
      <c r="C5" s="52" t="s">
        <v>54</v>
      </c>
      <c r="D5" s="53"/>
      <c r="E5" s="42" t="s">
        <v>1</v>
      </c>
      <c r="F5" s="42"/>
    </row>
    <row r="6" spans="1:6" ht="56.25">
      <c r="A6" s="50"/>
      <c r="B6" s="44"/>
      <c r="C6" s="19" t="s">
        <v>129</v>
      </c>
      <c r="D6" s="22" t="s">
        <v>130</v>
      </c>
      <c r="E6" s="19" t="s">
        <v>129</v>
      </c>
      <c r="F6" s="22" t="s">
        <v>130</v>
      </c>
    </row>
    <row r="7" spans="1:6">
      <c r="A7" s="21" t="s">
        <v>55</v>
      </c>
      <c r="B7" s="26">
        <v>71</v>
      </c>
      <c r="C7" s="26">
        <v>4</v>
      </c>
      <c r="D7" s="26">
        <v>6</v>
      </c>
      <c r="E7" s="26">
        <v>12</v>
      </c>
      <c r="F7" s="26">
        <v>20</v>
      </c>
    </row>
    <row r="8" spans="1:6">
      <c r="A8" s="21" t="s">
        <v>56</v>
      </c>
      <c r="B8" s="26">
        <v>188</v>
      </c>
      <c r="C8" s="26">
        <v>14</v>
      </c>
      <c r="D8" s="26">
        <v>24</v>
      </c>
      <c r="E8" s="26">
        <v>129</v>
      </c>
      <c r="F8" s="26">
        <v>203</v>
      </c>
    </row>
    <row r="9" spans="1:6">
      <c r="A9" s="21" t="s">
        <v>119</v>
      </c>
      <c r="B9" s="26">
        <v>133</v>
      </c>
      <c r="C9" s="26">
        <v>12</v>
      </c>
      <c r="D9" s="26">
        <v>15</v>
      </c>
      <c r="E9" s="26">
        <v>64</v>
      </c>
      <c r="F9" s="26">
        <v>100</v>
      </c>
    </row>
    <row r="10" spans="1:6">
      <c r="A10" s="21" t="s">
        <v>57</v>
      </c>
      <c r="B10" s="26">
        <v>1772</v>
      </c>
      <c r="C10" s="26">
        <v>43</v>
      </c>
      <c r="D10" s="26">
        <v>69</v>
      </c>
      <c r="E10" s="26">
        <v>93</v>
      </c>
      <c r="F10" s="26">
        <v>233</v>
      </c>
    </row>
    <row r="11" spans="1:6">
      <c r="A11" s="21" t="s">
        <v>118</v>
      </c>
      <c r="B11" s="26">
        <v>2699</v>
      </c>
      <c r="C11" s="26">
        <v>3</v>
      </c>
      <c r="D11" s="26">
        <v>8</v>
      </c>
      <c r="E11" s="26">
        <v>3</v>
      </c>
      <c r="F11" s="26">
        <v>11</v>
      </c>
    </row>
    <row r="12" spans="1:6">
      <c r="A12" s="20" t="s">
        <v>0</v>
      </c>
      <c r="B12" s="16">
        <f>SUM(B7:B11)</f>
        <v>4863</v>
      </c>
      <c r="C12" s="16">
        <f>SUM(C7:C11)</f>
        <v>76</v>
      </c>
      <c r="D12" s="16">
        <f>SUM(D7:D11)</f>
        <v>122</v>
      </c>
      <c r="E12" s="16">
        <f>SUM(E7:E11)</f>
        <v>301</v>
      </c>
      <c r="F12" s="16">
        <f>SUM(F7:F11)</f>
        <v>567</v>
      </c>
    </row>
  </sheetData>
  <mergeCells count="4">
    <mergeCell ref="A5:A6"/>
    <mergeCell ref="B5:B6"/>
    <mergeCell ref="C5:D5"/>
    <mergeCell ref="E5:F5"/>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83095-1F93-45D2-92AE-D274E90FA1CB}">
  <sheetPr>
    <pageSetUpPr fitToPage="1"/>
  </sheetPr>
  <dimension ref="A1:B12"/>
  <sheetViews>
    <sheetView view="pageBreakPreview" zoomScaleNormal="85" zoomScaleSheetLayoutView="100" workbookViewId="0"/>
  </sheetViews>
  <sheetFormatPr defaultColWidth="9" defaultRowHeight="18.75"/>
  <cols>
    <col min="1" max="1" width="30.625" style="2" customWidth="1"/>
    <col min="2" max="2" width="25.625" style="2" customWidth="1"/>
    <col min="3" max="16384" width="9" style="2"/>
  </cols>
  <sheetData>
    <row r="1" spans="1:2" ht="19.5">
      <c r="A1" s="1" t="s">
        <v>2</v>
      </c>
    </row>
    <row r="2" spans="1:2" ht="19.5">
      <c r="A2" s="1" t="s">
        <v>126</v>
      </c>
    </row>
    <row r="3" spans="1:2" ht="19.5">
      <c r="A3" s="1"/>
    </row>
    <row r="4" spans="1:2" ht="19.5">
      <c r="A4" s="1" t="s">
        <v>121</v>
      </c>
    </row>
    <row r="5" spans="1:2">
      <c r="A5" s="35" t="s">
        <v>4</v>
      </c>
      <c r="B5" s="22" t="s">
        <v>1</v>
      </c>
    </row>
    <row r="6" spans="1:2">
      <c r="A6" s="50"/>
      <c r="B6" s="23" t="s">
        <v>131</v>
      </c>
    </row>
    <row r="7" spans="1:2">
      <c r="A7" s="21" t="s">
        <v>55</v>
      </c>
      <c r="B7" s="26">
        <v>527</v>
      </c>
    </row>
    <row r="8" spans="1:2">
      <c r="A8" s="21" t="s">
        <v>56</v>
      </c>
      <c r="B8" s="26">
        <v>3105</v>
      </c>
    </row>
    <row r="9" spans="1:2">
      <c r="A9" s="21" t="s">
        <v>119</v>
      </c>
      <c r="B9" s="26">
        <v>1515</v>
      </c>
    </row>
    <row r="10" spans="1:2">
      <c r="A10" s="21" t="s">
        <v>57</v>
      </c>
      <c r="B10" s="26">
        <v>4355</v>
      </c>
    </row>
    <row r="11" spans="1:2">
      <c r="A11" s="21" t="s">
        <v>118</v>
      </c>
      <c r="B11" s="26">
        <v>26</v>
      </c>
    </row>
    <row r="12" spans="1:2">
      <c r="A12" s="20" t="s">
        <v>0</v>
      </c>
      <c r="B12" s="16">
        <f>SUM(B7:B11)</f>
        <v>9528</v>
      </c>
    </row>
  </sheetData>
  <mergeCells count="1">
    <mergeCell ref="A5:A6"/>
  </mergeCells>
  <phoneticPr fontId="3"/>
  <pageMargins left="0.70866141732283472" right="0.70866141732283472" top="0.74803149606299213" bottom="0.74803149606299213" header="0.31496062992125984" footer="0.31496062992125984"/>
  <pageSetup paperSize="9" fitToHeight="0" orientation="landscape" horizontalDpi="360" verticalDpi="360" r:id="rId1"/>
  <headerFooter>
    <oddHeader>&amp;L&amp;"BIZ UDゴシック,標準"&amp;12No.&amp;A</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目次</vt:lpstr>
      <vt:lpstr>QA-01</vt:lpstr>
      <vt:lpstr>QA-02</vt:lpstr>
      <vt:lpstr>QA-03</vt:lpstr>
      <vt:lpstr>QA-04</vt:lpstr>
      <vt:lpstr>QA-05</vt:lpstr>
      <vt:lpstr>QA-06</vt:lpstr>
      <vt:lpstr>QA-07</vt:lpstr>
      <vt:lpstr>QA-08</vt:lpstr>
      <vt:lpstr>QA-09</vt:lpstr>
      <vt:lpstr>QA-10</vt:lpstr>
      <vt:lpstr>'QA-01'!Print_Area</vt:lpstr>
      <vt:lpstr>'QA-02'!Print_Area</vt:lpstr>
      <vt:lpstr>'QA-03'!Print_Area</vt:lpstr>
      <vt:lpstr>'QA-04'!Print_Area</vt:lpstr>
      <vt:lpstr>'QA-05'!Print_Area</vt:lpstr>
      <vt:lpstr>'QA-06'!Print_Area</vt:lpstr>
      <vt:lpstr>'QA-07'!Print_Area</vt:lpstr>
      <vt:lpstr>'QA-08'!Print_Area</vt:lpstr>
      <vt:lpstr>'QA-09'!Print_Area</vt:lpstr>
      <vt:lpstr>'QA-10'!Print_Area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2026-04-24T00:32:39Z</cp:lastPrinted>
  <dcterms:created xsi:type="dcterms:W3CDTF">2024-03-27T03:52:45Z</dcterms:created>
  <dcterms:modified xsi:type="dcterms:W3CDTF">2026-09-24T09:24:17Z</dcterms:modified>
</cp:coreProperties>
</file>