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nakama\Downloads\"/>
    </mc:Choice>
  </mc:AlternateContent>
  <xr:revisionPtr revIDLastSave="0" documentId="13_ncr:1_{EBDCA6DA-B876-4DEE-964D-7EABF04D573E}" xr6:coauthVersionLast="47" xr6:coauthVersionMax="47" xr10:uidLastSave="{00000000-0000-0000-0000-000000000000}"/>
  <bookViews>
    <workbookView xWindow="-108" yWindow="-108" windowWidth="23256" windowHeight="12456" xr2:uid="{32AFB432-236A-459E-8BDF-E61A8E8DEB7E}"/>
  </bookViews>
  <sheets>
    <sheet name="目次" sheetId="1" r:id="rId1"/>
    <sheet name="QA-01" sheetId="2" r:id="rId2"/>
    <sheet name="QA-02" sheetId="3" r:id="rId3"/>
    <sheet name="QA-03" sheetId="4" r:id="rId4"/>
    <sheet name="QA-04" sheetId="5" r:id="rId5"/>
    <sheet name="QA-06" sheetId="7" r:id="rId6"/>
    <sheet name="QA-07" sheetId="8" r:id="rId7"/>
    <sheet name="QA-08" sheetId="9" r:id="rId8"/>
    <sheet name="QA-09" sheetId="10" r:id="rId9"/>
  </sheets>
  <definedNames>
    <definedName name="_xlnm.Print_Area" localSheetId="1">'QA-01'!$A$1:$D$34</definedName>
    <definedName name="_xlnm.Print_Area" localSheetId="2">'QA-02'!$A$1:$M$9</definedName>
    <definedName name="_xlnm.Print_Area" localSheetId="3">'QA-03'!$A$1:$N$10</definedName>
    <definedName name="_xlnm.Print_Area" localSheetId="4">'QA-04'!$A$1:$G$17</definedName>
    <definedName name="_xlnm.Print_Area" localSheetId="5">'QA-06'!$A$1:$F$28</definedName>
    <definedName name="_xlnm.Print_Area" localSheetId="6">'QA-07'!$A$1:$F$14</definedName>
    <definedName name="_xlnm.Print_Area" localSheetId="7">'QA-08'!$A$1:$C$26</definedName>
    <definedName name="_xlnm.Print_Area" localSheetId="8">'QA-09'!$A$1:$F$12</definedName>
    <definedName name="_xlnm.Print_Area" localSheetId="0">目次!$A$1:$J$9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 l="1"/>
  <c r="C12" i="10"/>
  <c r="D12" i="10"/>
  <c r="E12" i="10"/>
  <c r="F12" i="10"/>
  <c r="B26" i="9"/>
  <c r="C26" i="9"/>
  <c r="B14" i="8"/>
  <c r="C14" i="8"/>
  <c r="D14" i="8"/>
  <c r="E14" i="8"/>
  <c r="F14" i="8"/>
  <c r="B28" i="7"/>
  <c r="C28" i="7"/>
  <c r="D28" i="7"/>
  <c r="E28" i="7"/>
  <c r="F28" i="7"/>
  <c r="C17" i="5"/>
  <c r="D17" i="5"/>
  <c r="E17" i="5"/>
  <c r="F17" i="5"/>
  <c r="G17" i="5"/>
  <c r="N7" i="4"/>
  <c r="N8" i="4"/>
  <c r="C31" i="2"/>
  <c r="D31" i="2"/>
</calcChain>
</file>

<file path=xl/sharedStrings.xml><?xml version="1.0" encoding="utf-8"?>
<sst xmlns="http://schemas.openxmlformats.org/spreadsheetml/2006/main" count="267" uniqueCount="153">
  <si>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</si>
  <si>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</si>
  <si>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参加区分等による医療機関数や報告件数に関する集計表</t>
    <rPh sb="0" eb="2">
      <t>サンカ</t>
    </rPh>
    <rPh sb="2" eb="5">
      <t>クブンナド</t>
    </rPh>
    <rPh sb="8" eb="10">
      <t>イリョウ</t>
    </rPh>
    <rPh sb="10" eb="12">
      <t>キカン</t>
    </rPh>
    <rPh sb="12" eb="13">
      <t>スウ</t>
    </rPh>
    <rPh sb="14" eb="16">
      <t>ホウコク</t>
    </rPh>
    <rPh sb="16" eb="18">
      <t>ケンスウ</t>
    </rPh>
    <rPh sb="19" eb="20">
      <t>カン</t>
    </rPh>
    <rPh sb="22" eb="24">
      <t>シュウケイ</t>
    </rPh>
    <rPh sb="24" eb="25">
      <t>ヒョウ</t>
    </rPh>
    <phoneticPr fontId="3"/>
  </si>
  <si>
    <t>（第82回報告書分：2025年4月～6月）</t>
    <rPh sb="1" eb="2">
      <t>ダイ</t>
    </rPh>
    <rPh sb="4" eb="5">
      <t>カイ</t>
    </rPh>
    <rPh sb="5" eb="8">
      <t>ホウコクショ</t>
    </rPh>
    <rPh sb="8" eb="9">
      <t>フン</t>
    </rPh>
    <rPh sb="14" eb="15">
      <t>ネン</t>
    </rPh>
    <rPh sb="16" eb="17">
      <t>ガツ</t>
    </rPh>
    <rPh sb="19" eb="20">
      <t>ガツ</t>
    </rPh>
    <phoneticPr fontId="3"/>
  </si>
  <si>
    <t>参加区分等による医療機関数や報告件数に関する集計表</t>
    <phoneticPr fontId="3"/>
  </si>
  <si>
    <t>QA－01</t>
    <phoneticPr fontId="3"/>
  </si>
  <si>
    <t>報告義務対象医療機関数及び参加登録申請医療機関数</t>
    <phoneticPr fontId="3"/>
  </si>
  <si>
    <t>QA－02</t>
  </si>
  <si>
    <t>参加登録申請医療機関数の推移</t>
    <phoneticPr fontId="3"/>
  </si>
  <si>
    <t>QA－03</t>
  </si>
  <si>
    <t>報告義務対象医療機関及び参加登録申請医療機関の月別報告件数</t>
    <phoneticPr fontId="3"/>
  </si>
  <si>
    <t>QA－04</t>
  </si>
  <si>
    <t>開設者別報告義務対象医療機関の報告医療機関数及び報告件数</t>
    <phoneticPr fontId="3"/>
  </si>
  <si>
    <t>QA－05</t>
  </si>
  <si>
    <t>QA－06</t>
  </si>
  <si>
    <t>病床規模別報告義務対象医療機関の報告医療機関数及び報告件数</t>
    <phoneticPr fontId="3"/>
  </si>
  <si>
    <t>QA－07</t>
  </si>
  <si>
    <t>地域別報告義務対象医療機関の報告医療機関数及び報告件数</t>
    <phoneticPr fontId="3"/>
  </si>
  <si>
    <t>QA－08</t>
  </si>
  <si>
    <t>報告件数別報告義務対象医療機関数</t>
    <phoneticPr fontId="3"/>
  </si>
  <si>
    <t>QA－09</t>
  </si>
  <si>
    <t>開設者別参加登録申請医療機関の報告医療機関数及び報告件数</t>
    <phoneticPr fontId="3"/>
  </si>
  <si>
    <t>QA－10</t>
  </si>
  <si>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</si>
  <si>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2025年4月－6月（第82回報告書分）</t>
  </si>
  <si>
    <t>QA-01　報告義務対象医療機関数及び参加登録申請医療機関数</t>
    <phoneticPr fontId="3"/>
  </si>
  <si>
    <t>開設者</t>
    <rPh sb="0" eb="3">
      <t>カイセツシャ</t>
    </rPh>
    <phoneticPr fontId="3"/>
  </si>
  <si>
    <t>報告義務対象
医療機関</t>
    <phoneticPr fontId="3"/>
  </si>
  <si>
    <t>参加登録申請
医療機関</t>
    <phoneticPr fontId="3"/>
  </si>
  <si>
    <t>国</t>
    <rPh sb="0" eb="1">
      <t>クニ</t>
    </rPh>
    <phoneticPr fontId="3"/>
  </si>
  <si>
    <t>国立大学法人等</t>
  </si>
  <si>
    <t>独立行政法人国立病院機構</t>
  </si>
  <si>
    <t>国立研究開発法人および国立健康危機管理研究機構</t>
  </si>
  <si>
    <t>国立ハンセン病療養所</t>
  </si>
  <si>
    <t>独立行政法人労働者健康安全機構</t>
  </si>
  <si>
    <t>独立行政法人地域医療機能推進機構</t>
  </si>
  <si>
    <t>その他の国の機関</t>
  </si>
  <si>
    <t>自治体</t>
    <rPh sb="0" eb="3">
      <t>ジチタイ</t>
    </rPh>
    <phoneticPr fontId="3"/>
  </si>
  <si>
    <t>都道府県</t>
  </si>
  <si>
    <t>市町村</t>
  </si>
  <si>
    <t>公立大学法人</t>
  </si>
  <si>
    <t>地方独立行政法人</t>
  </si>
  <si>
    <t>自治体以外の公的医療機関の開設者</t>
    <rPh sb="0" eb="3">
      <t>ジチタイ</t>
    </rPh>
    <rPh sb="3" eb="5">
      <t>イガイ</t>
    </rPh>
    <rPh sb="6" eb="8">
      <t>コウテキ</t>
    </rPh>
    <rPh sb="8" eb="10">
      <t>イリョウ</t>
    </rPh>
    <rPh sb="10" eb="12">
      <t>キカン</t>
    </rPh>
    <rPh sb="13" eb="16">
      <t>カイセツシャ</t>
    </rPh>
    <phoneticPr fontId="3"/>
  </si>
  <si>
    <t>日本赤十字社</t>
  </si>
  <si>
    <t>恩賜財団済生会</t>
  </si>
  <si>
    <t>北海道社会事業協会</t>
  </si>
  <si>
    <t>厚生農業協同組合連合会</t>
  </si>
  <si>
    <t>国民健康保険団体連合会</t>
  </si>
  <si>
    <t>健康保険組合及びその連合会</t>
  </si>
  <si>
    <t>共済組合及びその連合会</t>
  </si>
  <si>
    <t>国民健康保険組合</t>
  </si>
  <si>
    <t>法人</t>
    <rPh sb="0" eb="2">
      <t>ホウジン</t>
    </rPh>
    <phoneticPr fontId="3"/>
  </si>
  <si>
    <t>学校法人</t>
  </si>
  <si>
    <t>医療法人</t>
  </si>
  <si>
    <t>公益法人</t>
  </si>
  <si>
    <t>会社</t>
  </si>
  <si>
    <t>その他の法人</t>
  </si>
  <si>
    <t>個人</t>
    <rPh sb="0" eb="2">
      <t>コジン</t>
    </rPh>
    <phoneticPr fontId="3"/>
  </si>
  <si>
    <t>合計</t>
    <phoneticPr fontId="3"/>
  </si>
  <si>
    <t>※参加登録申請医療機関とは、報告義務対象医療機関以外に任意で本事業に参加している医療機関である。</t>
    <phoneticPr fontId="3"/>
  </si>
  <si>
    <t>QA-02　参加登録申請医療機関数の推移</t>
    <phoneticPr fontId="3"/>
  </si>
  <si>
    <t>2025年</t>
  </si>
  <si>
    <t>１月</t>
    <rPh sb="1" eb="2">
      <t>ガツ</t>
    </rPh>
    <phoneticPr fontId="3"/>
  </si>
  <si>
    <t>２月</t>
  </si>
  <si>
    <t>３月</t>
  </si>
  <si>
    <t>４月</t>
  </si>
  <si>
    <t>５月</t>
  </si>
  <si>
    <t>６月</t>
  </si>
  <si>
    <t>７月</t>
  </si>
  <si>
    <t>８月</t>
  </si>
  <si>
    <t>９月</t>
  </si>
  <si>
    <t>１０月</t>
  </si>
  <si>
    <t>１１月</t>
  </si>
  <si>
    <t>１２月</t>
  </si>
  <si>
    <t>新規登録
医療機関数</t>
    <phoneticPr fontId="3"/>
  </si>
  <si>
    <t>－</t>
    <phoneticPr fontId="3"/>
  </si>
  <si>
    <t>登録取下げ
医療機関数</t>
    <phoneticPr fontId="3"/>
  </si>
  <si>
    <t>累計</t>
    <rPh sb="0" eb="2">
      <t>ルイケイ</t>
    </rPh>
    <phoneticPr fontId="3"/>
  </si>
  <si>
    <t>QA-03　報告義務対象医療機関及び参加登録申請医療機関の月別報告件数</t>
    <phoneticPr fontId="3"/>
  </si>
  <si>
    <t>合計</t>
    <rPh sb="0" eb="2">
      <t>ゴウケイ</t>
    </rPh>
    <phoneticPr fontId="3"/>
  </si>
  <si>
    <t>報告義務対象
医療機関報告数</t>
    <phoneticPr fontId="3"/>
  </si>
  <si>
    <t xml:space="preserve">－ </t>
    <phoneticPr fontId="3"/>
  </si>
  <si>
    <t>参加登録申請
医療機関報告数</t>
    <phoneticPr fontId="3"/>
  </si>
  <si>
    <t>報告義務対象
医療機関数</t>
    <phoneticPr fontId="3"/>
  </si>
  <si>
    <t>参加登録申請
医療機関数</t>
    <phoneticPr fontId="3"/>
  </si>
  <si>
    <t>QA-04　開設者別報告義務対象医療機関の報告医療機関数及び報告件数</t>
    <phoneticPr fontId="3"/>
  </si>
  <si>
    <t>医療機関数
※2025年6月30日現在</t>
  </si>
  <si>
    <t>報告医療機関数</t>
    <rPh sb="0" eb="2">
      <t>ホウコク</t>
    </rPh>
    <rPh sb="2" eb="4">
      <t>イリョウ</t>
    </rPh>
    <rPh sb="4" eb="6">
      <t>キカン</t>
    </rPh>
    <rPh sb="6" eb="7">
      <t>スウ</t>
    </rPh>
    <phoneticPr fontId="3"/>
  </si>
  <si>
    <t>件数</t>
    <rPh sb="0" eb="2">
      <t>ケンスウ</t>
    </rPh>
    <phoneticPr fontId="3"/>
  </si>
  <si>
    <t>2025年
4月～6月</t>
  </si>
  <si>
    <t>2025年
4月～6月
(累計)</t>
    <phoneticPr fontId="3"/>
  </si>
  <si>
    <t>国</t>
  </si>
  <si>
    <t>自治体</t>
  </si>
  <si>
    <t>法人</t>
  </si>
  <si>
    <t>合計</t>
  </si>
  <si>
    <t>QA-06　病床規模別報告義務対象医療機関の報告医療機関数及び報告件数</t>
    <phoneticPr fontId="3"/>
  </si>
  <si>
    <t>病床数</t>
    <rPh sb="0" eb="3">
      <t>ビョウショウスウ</t>
    </rPh>
    <phoneticPr fontId="3"/>
  </si>
  <si>
    <t>0～19床</t>
    <phoneticPr fontId="3"/>
  </si>
  <si>
    <t>20～49床</t>
  </si>
  <si>
    <t>50～99床</t>
  </si>
  <si>
    <t>100～149床</t>
  </si>
  <si>
    <t>150～199床</t>
  </si>
  <si>
    <t>200～249床</t>
  </si>
  <si>
    <t>250～299床</t>
  </si>
  <si>
    <t>300～349床</t>
  </si>
  <si>
    <t>350～399床</t>
  </si>
  <si>
    <t>400～449床</t>
  </si>
  <si>
    <t>450～499床</t>
  </si>
  <si>
    <t>500～549床</t>
  </si>
  <si>
    <t>550～599床</t>
  </si>
  <si>
    <t>600～649床</t>
  </si>
  <si>
    <t>650～699床</t>
  </si>
  <si>
    <t>700～749床</t>
  </si>
  <si>
    <t>750～799床</t>
  </si>
  <si>
    <t>800～849床</t>
  </si>
  <si>
    <t>850～899床</t>
  </si>
  <si>
    <t>900～999床</t>
  </si>
  <si>
    <t>1000床以上</t>
  </si>
  <si>
    <t>QA-07　地域別報告義務対象医療機関の報告医療機関数及び報告件数</t>
    <phoneticPr fontId="3"/>
  </si>
  <si>
    <t>地域</t>
    <rPh sb="0" eb="2">
      <t>チイキ</t>
    </rPh>
    <phoneticPr fontId="3"/>
  </si>
  <si>
    <t>北海道</t>
  </si>
  <si>
    <t>東北</t>
  </si>
  <si>
    <t>関東甲信越</t>
  </si>
  <si>
    <t>東海北陸</t>
  </si>
  <si>
    <t>近畿</t>
  </si>
  <si>
    <t>中国四国</t>
  </si>
  <si>
    <t>九州沖縄</t>
  </si>
  <si>
    <t>QA-08　報告件数別報告義務対象医療機関数</t>
    <phoneticPr fontId="3"/>
  </si>
  <si>
    <t>報告医療機関数</t>
    <phoneticPr fontId="3"/>
  </si>
  <si>
    <t>0</t>
  </si>
  <si>
    <t>1</t>
  </si>
  <si>
    <t>2</t>
  </si>
  <si>
    <t>3</t>
  </si>
  <si>
    <t>4</t>
  </si>
  <si>
    <t>5</t>
  </si>
  <si>
    <t>6</t>
  </si>
  <si>
    <t>7</t>
  </si>
  <si>
    <t>8</t>
  </si>
  <si>
    <t>9</t>
  </si>
  <si>
    <t>10</t>
  </si>
  <si>
    <t>11～20</t>
  </si>
  <si>
    <t>21～30</t>
  </si>
  <si>
    <t>31～40</t>
  </si>
  <si>
    <t>41～50</t>
  </si>
  <si>
    <t>51～100</t>
  </si>
  <si>
    <t>101～150</t>
  </si>
  <si>
    <t>151～200</t>
  </si>
  <si>
    <t>200以上</t>
  </si>
  <si>
    <t>QA-09　開設者別参加登録申請医療機関の報告医療機関数及び報告件数</t>
    <phoneticPr fontId="3"/>
  </si>
  <si>
    <t>公的医療機関</t>
  </si>
  <si>
    <t>個人</t>
  </si>
  <si>
    <t>報告義務対象医療機関の報告件数（累計）　※再集計中のため掲載なし</t>
    <rPh sb="21" eb="25">
      <t>サイシュウケイチュウ</t>
    </rPh>
    <rPh sb="28" eb="30">
      <t>ケイサイ</t>
    </rPh>
    <phoneticPr fontId="3"/>
  </si>
  <si>
    <t>参加登録申請医療機関の報告件数（累計）　※再集計中のため掲載なし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</si>
</sst>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b/>
      <sz val="11"/>
      <color theme="1"/>
      <name val="游ゴシック"/>
      <family val="3"/>
      <charset val="128"/>
      <scheme val="minor"/>
    </font>
    <font>
      <b/>
      <sz val="12"/>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0" fillId="2" borderId="0" xfId="0" applyFill="1">
      <alignment vertical="center"/>
    </xf>
    <xf numFmtId="0" fontId="8" fillId="2" borderId="0" xfId="0" applyFont="1" applyFill="1">
      <alignment vertical="center"/>
    </xf>
    <xf numFmtId="3" fontId="0" fillId="2" borderId="1" xfId="2" applyNumberFormat="1" applyFont="1" applyFill="1" applyBorder="1" applyAlignment="1">
      <alignment vertical="center"/>
    </xf>
    <xf numFmtId="0" fontId="0" fillId="3" borderId="3" xfId="0" applyFill="1" applyBorder="1" applyAlignment="1">
      <alignment horizontal="center" vertical="center"/>
    </xf>
    <xf numFmtId="3" fontId="0" fillId="0" borderId="1"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 xfId="0" applyFill="1" applyBorder="1">
      <alignment vertical="center"/>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9" fillId="2" borderId="0" xfId="0" applyFont="1" applyFill="1">
      <alignment vertical="center"/>
    </xf>
    <xf numFmtId="0" fontId="6" fillId="2" borderId="0" xfId="0" applyFont="1" applyFill="1">
      <alignment vertical="center"/>
    </xf>
    <xf numFmtId="0" fontId="0" fillId="2" borderId="0" xfId="0" applyFill="1" applyAlignment="1">
      <alignment horizontal="left" vertical="center"/>
    </xf>
    <xf numFmtId="176" fontId="0" fillId="2" borderId="1" xfId="2" quotePrefix="1" applyNumberFormat="1" applyFont="1" applyFill="1" applyBorder="1" applyAlignment="1">
      <alignment horizontal="right"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9" fillId="2" borderId="0" xfId="0" applyFont="1" applyFill="1" applyAlignment="1">
      <alignment horizontal="left" vertical="center"/>
    </xf>
    <xf numFmtId="176" fontId="0" fillId="2" borderId="1" xfId="2" quotePrefix="1" applyNumberFormat="1" applyFont="1" applyFill="1" applyBorder="1" applyAlignment="1">
      <alignment vertical="center"/>
    </xf>
    <xf numFmtId="38" fontId="0" fillId="2" borderId="1" xfId="2" applyFont="1" applyFill="1" applyBorder="1" applyAlignment="1">
      <alignment vertical="center"/>
    </xf>
    <xf numFmtId="0" fontId="7" fillId="0" borderId="0" xfId="1" applyFont="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4" borderId="8" xfId="0" applyFill="1" applyBorder="1" applyAlignment="1">
      <alignment horizontal="center" vertical="center"/>
    </xf>
    <xf numFmtId="0" fontId="0" fillId="4" borderId="7" xfId="0" applyFill="1" applyBorder="1" applyAlignment="1">
      <alignment horizontal="center" vertical="center"/>
    </xf>
    <xf numFmtId="0" fontId="0" fillId="3" borderId="6" xfId="0" applyFill="1" applyBorder="1">
      <alignment vertical="center"/>
    </xf>
    <xf numFmtId="0" fontId="0" fillId="3" borderId="5" xfId="0" applyFill="1" applyBorder="1">
      <alignment vertical="center"/>
    </xf>
    <xf numFmtId="0" fontId="0" fillId="3" borderId="3" xfId="0" applyFill="1" applyBorder="1">
      <alignment vertical="center"/>
    </xf>
    <xf numFmtId="0" fontId="0" fillId="3" borderId="2" xfId="0" applyFill="1" applyBorder="1">
      <alignmen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0" fillId="4" borderId="9" xfId="0" applyFill="1" applyBorder="1" applyAlignment="1">
      <alignment horizontal="center" vertical="center"/>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3" borderId="4" xfId="0" applyFill="1" applyBorder="1">
      <alignment vertical="center"/>
    </xf>
    <xf numFmtId="3" fontId="0" fillId="0" borderId="1" xfId="0" applyNumberFormat="1" applyBorder="1">
      <alignment vertical="center"/>
    </xf>
    <xf numFmtId="176" fontId="0" fillId="2" borderId="5" xfId="2" applyNumberFormat="1" applyFont="1" applyFill="1" applyBorder="1" applyAlignment="1">
      <alignment vertical="center"/>
    </xf>
    <xf numFmtId="176" fontId="0" fillId="2" borderId="4" xfId="2" applyNumberFormat="1" applyFont="1" applyFill="1" applyBorder="1" applyAlignment="1">
      <alignment vertical="center"/>
    </xf>
  </cellXfs>
  <cellStyles count="3">
    <cellStyle name="桁区切り" xfId="2" builtinId="6"/>
    <cellStyle name="標準" xfId="0" builtinId="0"/>
    <cellStyle name="標準 11" xfId="1" xr:uid="{3746742A-2E77-427C-A51F-8D04D3F85F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614C-3944-4931-985D-183D50800C9D}">
  <sheetPr>
    <pageSetUpPr fitToPage="1"/>
  </sheetPr>
  <dimension ref="A1:L21"/>
  <sheetViews>
    <sheetView showGridLines="0" tabSelected="1" zoomScaleNormal="100" workbookViewId="0">
      <selection sqref="A1:J1"/>
    </sheetView>
  </sheetViews>
  <sheetFormatPr defaultColWidth="8.09765625" defaultRowHeight="18"/>
  <cols>
    <col min="1" max="1" width="4.3984375" style="1" customWidth="1"/>
    <col min="2" max="3" width="4" style="1" customWidth="1"/>
    <col min="4" max="4" width="8.5" style="1" customWidth="1"/>
    <col min="5" max="6" width="8.09765625" style="1"/>
    <col min="7" max="8" width="8.09765625" style="1" customWidth="1"/>
    <col min="9" max="9" width="8.8984375" style="1" customWidth="1"/>
    <col min="10" max="10" width="20.09765625" style="1" customWidth="1"/>
    <col min="11" max="16384" width="8.09765625" style="1"/>
  </cols>
  <sheetData>
    <row r="1" spans="1:12" s="4" customFormat="1" ht="17.399999999999999" customHeight="1">
      <c r="A1" s="25" t="s">
        <v>0</v>
      </c>
      <c r="B1" s="25"/>
      <c r="C1" s="25"/>
      <c r="D1" s="25"/>
      <c r="E1" s="25"/>
      <c r="F1" s="25"/>
      <c r="G1" s="25"/>
      <c r="H1" s="25"/>
      <c r="I1" s="25"/>
      <c r="J1" s="25"/>
    </row>
    <row r="2" spans="1:12" s="4" customFormat="1" ht="17.399999999999999" customHeight="1">
      <c r="A2" s="5"/>
      <c r="B2" s="5"/>
      <c r="C2" s="5"/>
      <c r="D2" s="5"/>
      <c r="E2" s="5"/>
      <c r="F2" s="5"/>
      <c r="G2" s="5" t="s">
        <v>1</v>
      </c>
      <c r="H2" s="5"/>
      <c r="I2" s="5"/>
      <c r="J2" s="5"/>
    </row>
    <row r="3" spans="1:12" s="4" customFormat="1" ht="17.399999999999999" customHeight="1">
      <c r="A3" s="5"/>
      <c r="B3" s="5"/>
      <c r="C3" s="5"/>
      <c r="D3" s="5"/>
      <c r="E3" s="5"/>
      <c r="F3" s="5"/>
      <c r="G3" s="5" t="s">
        <v>2</v>
      </c>
      <c r="H3" s="5"/>
      <c r="I3" s="5"/>
      <c r="J3" s="5"/>
    </row>
    <row r="4" spans="1:12" s="4" customFormat="1" ht="17.399999999999999" customHeight="1">
      <c r="A4" s="25" t="s">
        <v>3</v>
      </c>
      <c r="B4" s="25"/>
      <c r="C4" s="25"/>
      <c r="D4" s="25"/>
      <c r="E4" s="25"/>
      <c r="F4" s="25"/>
      <c r="G4" s="25"/>
      <c r="H4" s="25"/>
      <c r="I4" s="25"/>
      <c r="J4" s="25"/>
    </row>
    <row r="6" spans="1:12" ht="14.25" customHeight="1">
      <c r="A6" s="3"/>
      <c r="B6" s="4" t="s">
        <v>4</v>
      </c>
    </row>
    <row r="7" spans="1:12" s="2" customFormat="1">
      <c r="D7" s="2" t="s">
        <v>5</v>
      </c>
      <c r="E7" s="2" t="s">
        <v>6</v>
      </c>
      <c r="L7" s="1"/>
    </row>
    <row r="8" spans="1:12" s="2" customFormat="1" ht="16.2">
      <c r="D8" s="2" t="s">
        <v>7</v>
      </c>
      <c r="E8" s="2" t="s">
        <v>8</v>
      </c>
    </row>
    <row r="9" spans="1:12" s="2" customFormat="1" ht="16.2">
      <c r="D9" s="2" t="s">
        <v>9</v>
      </c>
      <c r="E9" s="2" t="s">
        <v>10</v>
      </c>
    </row>
    <row r="10" spans="1:12">
      <c r="A10" s="3"/>
      <c r="D10" s="2" t="s">
        <v>11</v>
      </c>
      <c r="E10" s="1" t="s">
        <v>12</v>
      </c>
      <c r="L10" s="2"/>
    </row>
    <row r="11" spans="1:12" s="2" customFormat="1">
      <c r="D11" s="2" t="s">
        <v>13</v>
      </c>
      <c r="E11" s="2" t="s">
        <v>151</v>
      </c>
      <c r="L11" s="1"/>
    </row>
    <row r="12" spans="1:12" s="2" customFormat="1">
      <c r="D12" s="2" t="s">
        <v>14</v>
      </c>
      <c r="E12" s="2" t="s">
        <v>15</v>
      </c>
      <c r="L12" s="1"/>
    </row>
    <row r="13" spans="1:12" s="2" customFormat="1" ht="16.2">
      <c r="D13" s="2" t="s">
        <v>16</v>
      </c>
      <c r="E13" s="2" t="s">
        <v>17</v>
      </c>
    </row>
    <row r="14" spans="1:12" s="2" customFormat="1" ht="16.2">
      <c r="D14" s="2" t="s">
        <v>18</v>
      </c>
      <c r="E14" s="2" t="s">
        <v>19</v>
      </c>
    </row>
    <row r="15" spans="1:12" s="2" customFormat="1" ht="16.2">
      <c r="D15" s="2" t="s">
        <v>20</v>
      </c>
      <c r="E15" s="2" t="s">
        <v>21</v>
      </c>
    </row>
    <row r="16" spans="1:12" s="2" customFormat="1" ht="16.2">
      <c r="D16" s="2" t="s">
        <v>22</v>
      </c>
      <c r="E16" s="2" t="s">
        <v>152</v>
      </c>
    </row>
    <row r="17" spans="1:12">
      <c r="L17" s="2"/>
    </row>
    <row r="18" spans="1:12">
      <c r="A18" s="3"/>
      <c r="L18" s="2"/>
    </row>
    <row r="19" spans="1:12" s="2" customFormat="1">
      <c r="L19" s="1"/>
    </row>
    <row r="21" spans="1:12">
      <c r="L21" s="2"/>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B59D-C892-4DBD-A0CD-1C3A76030033}">
  <sheetPr>
    <pageSetUpPr fitToPage="1"/>
  </sheetPr>
  <dimension ref="A1:D33"/>
  <sheetViews>
    <sheetView zoomScale="85" zoomScaleNormal="85" zoomScaleSheetLayoutView="100" workbookViewId="0"/>
  </sheetViews>
  <sheetFormatPr defaultColWidth="9" defaultRowHeight="18"/>
  <cols>
    <col min="1" max="1" width="35.59765625" style="6" customWidth="1"/>
    <col min="2" max="2" width="48.3984375" style="6" bestFit="1" customWidth="1"/>
    <col min="3" max="4" width="15.59765625" style="6" customWidth="1"/>
    <col min="5" max="16384" width="9" style="6"/>
  </cols>
  <sheetData>
    <row r="1" spans="1:4" ht="19.8">
      <c r="A1" s="16" t="s">
        <v>23</v>
      </c>
      <c r="B1" s="16"/>
    </row>
    <row r="2" spans="1:4" ht="19.8">
      <c r="A2" s="16" t="s">
        <v>24</v>
      </c>
      <c r="B2" s="16"/>
    </row>
    <row r="3" spans="1:4" ht="19.8">
      <c r="A3" s="16"/>
      <c r="B3" s="16"/>
    </row>
    <row r="4" spans="1:4" ht="19.8">
      <c r="A4" s="17" t="s">
        <v>25</v>
      </c>
      <c r="B4" s="16"/>
    </row>
    <row r="5" spans="1:4" ht="36">
      <c r="A5" s="28" t="s">
        <v>26</v>
      </c>
      <c r="B5" s="29"/>
      <c r="C5" s="15" t="s">
        <v>27</v>
      </c>
      <c r="D5" s="14" t="s">
        <v>28</v>
      </c>
    </row>
    <row r="6" spans="1:4">
      <c r="A6" s="30" t="s">
        <v>29</v>
      </c>
      <c r="B6" s="13" t="s">
        <v>30</v>
      </c>
      <c r="C6" s="10">
        <v>44</v>
      </c>
      <c r="D6" s="10">
        <v>2</v>
      </c>
    </row>
    <row r="7" spans="1:4">
      <c r="A7" s="31"/>
      <c r="B7" s="11" t="s">
        <v>31</v>
      </c>
      <c r="C7" s="10">
        <v>140</v>
      </c>
      <c r="D7" s="10">
        <v>0</v>
      </c>
    </row>
    <row r="8" spans="1:4">
      <c r="A8" s="31"/>
      <c r="B8" s="11" t="s">
        <v>32</v>
      </c>
      <c r="C8" s="10">
        <v>8</v>
      </c>
      <c r="D8" s="10">
        <v>1</v>
      </c>
    </row>
    <row r="9" spans="1:4">
      <c r="A9" s="31"/>
      <c r="B9" s="11" t="s">
        <v>33</v>
      </c>
      <c r="C9" s="10">
        <v>13</v>
      </c>
      <c r="D9" s="10">
        <v>0</v>
      </c>
    </row>
    <row r="10" spans="1:4">
      <c r="A10" s="31"/>
      <c r="B10" s="11" t="s">
        <v>34</v>
      </c>
      <c r="C10" s="10">
        <v>0</v>
      </c>
      <c r="D10" s="10">
        <v>29</v>
      </c>
    </row>
    <row r="11" spans="1:4">
      <c r="A11" s="31"/>
      <c r="B11" s="11" t="s">
        <v>35</v>
      </c>
      <c r="C11" s="10">
        <v>0</v>
      </c>
      <c r="D11" s="10">
        <v>40</v>
      </c>
    </row>
    <row r="12" spans="1:4">
      <c r="A12" s="31"/>
      <c r="B12" s="11" t="s">
        <v>36</v>
      </c>
      <c r="C12" s="10">
        <v>0</v>
      </c>
      <c r="D12" s="10">
        <v>0</v>
      </c>
    </row>
    <row r="13" spans="1:4">
      <c r="A13" s="30" t="s">
        <v>37</v>
      </c>
      <c r="B13" s="11" t="s">
        <v>38</v>
      </c>
      <c r="C13" s="10">
        <v>3</v>
      </c>
      <c r="D13" s="10">
        <v>25</v>
      </c>
    </row>
    <row r="14" spans="1:4">
      <c r="A14" s="31"/>
      <c r="B14" s="11" t="s">
        <v>39</v>
      </c>
      <c r="C14" s="10">
        <v>0</v>
      </c>
      <c r="D14" s="10">
        <v>112</v>
      </c>
    </row>
    <row r="15" spans="1:4">
      <c r="A15" s="31"/>
      <c r="B15" s="11" t="s">
        <v>40</v>
      </c>
      <c r="C15" s="10">
        <v>9</v>
      </c>
      <c r="D15" s="10">
        <v>6</v>
      </c>
    </row>
    <row r="16" spans="1:4">
      <c r="A16" s="31"/>
      <c r="B16" s="11" t="s">
        <v>41</v>
      </c>
      <c r="C16" s="10">
        <v>1</v>
      </c>
      <c r="D16" s="10">
        <v>30</v>
      </c>
    </row>
    <row r="17" spans="1:4">
      <c r="A17" s="30" t="s">
        <v>42</v>
      </c>
      <c r="B17" s="11" t="s">
        <v>43</v>
      </c>
      <c r="C17" s="10">
        <v>0</v>
      </c>
      <c r="D17" s="10">
        <v>55</v>
      </c>
    </row>
    <row r="18" spans="1:4">
      <c r="A18" s="31"/>
      <c r="B18" s="11" t="s">
        <v>44</v>
      </c>
      <c r="C18" s="10">
        <v>0</v>
      </c>
      <c r="D18" s="10">
        <v>24</v>
      </c>
    </row>
    <row r="19" spans="1:4">
      <c r="A19" s="31"/>
      <c r="B19" s="11" t="s">
        <v>45</v>
      </c>
      <c r="C19" s="10">
        <v>0</v>
      </c>
      <c r="D19" s="10">
        <v>2</v>
      </c>
    </row>
    <row r="20" spans="1:4">
      <c r="A20" s="31"/>
      <c r="B20" s="11" t="s">
        <v>46</v>
      </c>
      <c r="C20" s="10">
        <v>0</v>
      </c>
      <c r="D20" s="10">
        <v>27</v>
      </c>
    </row>
    <row r="21" spans="1:4">
      <c r="A21" s="31"/>
      <c r="B21" s="13" t="s">
        <v>47</v>
      </c>
      <c r="C21" s="10">
        <v>0</v>
      </c>
      <c r="D21" s="10">
        <v>1</v>
      </c>
    </row>
    <row r="22" spans="1:4">
      <c r="A22" s="31"/>
      <c r="B22" s="11" t="s">
        <v>48</v>
      </c>
      <c r="C22" s="10">
        <v>0</v>
      </c>
      <c r="D22" s="10">
        <v>2</v>
      </c>
    </row>
    <row r="23" spans="1:4">
      <c r="A23" s="31"/>
      <c r="B23" s="11" t="s">
        <v>49</v>
      </c>
      <c r="C23" s="10">
        <v>0</v>
      </c>
      <c r="D23" s="10">
        <v>14</v>
      </c>
    </row>
    <row r="24" spans="1:4">
      <c r="A24" s="31"/>
      <c r="B24" s="11" t="s">
        <v>50</v>
      </c>
      <c r="C24" s="10">
        <v>0</v>
      </c>
      <c r="D24" s="10">
        <v>0</v>
      </c>
    </row>
    <row r="25" spans="1:4">
      <c r="A25" s="30" t="s">
        <v>51</v>
      </c>
      <c r="B25" s="11" t="s">
        <v>52</v>
      </c>
      <c r="C25" s="10">
        <v>50</v>
      </c>
      <c r="D25" s="10">
        <v>26</v>
      </c>
    </row>
    <row r="26" spans="1:4">
      <c r="A26" s="31"/>
      <c r="B26" s="11" t="s">
        <v>53</v>
      </c>
      <c r="C26" s="10">
        <v>0</v>
      </c>
      <c r="D26" s="10">
        <v>1528</v>
      </c>
    </row>
    <row r="27" spans="1:4">
      <c r="A27" s="31"/>
      <c r="B27" s="11" t="s">
        <v>54</v>
      </c>
      <c r="C27" s="10">
        <v>1</v>
      </c>
      <c r="D27" s="10">
        <v>59</v>
      </c>
    </row>
    <row r="28" spans="1:4">
      <c r="A28" s="31"/>
      <c r="B28" s="11" t="s">
        <v>55</v>
      </c>
      <c r="C28" s="10">
        <v>0</v>
      </c>
      <c r="D28" s="10">
        <v>12</v>
      </c>
    </row>
    <row r="29" spans="1:4">
      <c r="A29" s="31"/>
      <c r="B29" s="11" t="s">
        <v>56</v>
      </c>
      <c r="C29" s="10">
        <v>0</v>
      </c>
      <c r="D29" s="10">
        <v>61</v>
      </c>
    </row>
    <row r="30" spans="1:4">
      <c r="A30" s="32" t="s">
        <v>57</v>
      </c>
      <c r="B30" s="33"/>
      <c r="C30" s="10">
        <v>0</v>
      </c>
      <c r="D30" s="10">
        <v>2588</v>
      </c>
    </row>
    <row r="31" spans="1:4">
      <c r="A31" s="26" t="s">
        <v>58</v>
      </c>
      <c r="B31" s="27"/>
      <c r="C31" s="8">
        <f>SUM(C6:C30)</f>
        <v>269</v>
      </c>
      <c r="D31" s="8">
        <f>SUM(D6:D30)</f>
        <v>4644</v>
      </c>
    </row>
    <row r="32" spans="1:4">
      <c r="A32" s="7"/>
    </row>
    <row r="33" spans="1:1">
      <c r="A33" s="7" t="s">
        <v>59</v>
      </c>
    </row>
  </sheetData>
  <mergeCells count="7">
    <mergeCell ref="A31:B31"/>
    <mergeCell ref="A5:B5"/>
    <mergeCell ref="A6:A12"/>
    <mergeCell ref="A13:A16"/>
    <mergeCell ref="A17:A24"/>
    <mergeCell ref="A25:A29"/>
    <mergeCell ref="A30:B3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E2C1-F290-4844-9E2E-9F675C34D268}">
  <sheetPr>
    <pageSetUpPr fitToPage="1"/>
  </sheetPr>
  <dimension ref="A1:M9"/>
  <sheetViews>
    <sheetView zoomScale="85" zoomScaleNormal="85" zoomScaleSheetLayoutView="100" workbookViewId="0"/>
  </sheetViews>
  <sheetFormatPr defaultColWidth="9" defaultRowHeight="18"/>
  <cols>
    <col min="1" max="1" width="18.19921875" style="18" customWidth="1"/>
    <col min="2" max="13" width="8.09765625" style="6" customWidth="1"/>
    <col min="14" max="16384" width="9" style="6"/>
  </cols>
  <sheetData>
    <row r="1" spans="1:13" ht="19.8">
      <c r="A1" s="16" t="s">
        <v>23</v>
      </c>
    </row>
    <row r="2" spans="1:13" ht="19.8">
      <c r="A2" s="16" t="s">
        <v>24</v>
      </c>
    </row>
    <row r="3" spans="1:13" ht="19.8">
      <c r="A3" s="22"/>
    </row>
    <row r="4" spans="1:13" ht="19.8">
      <c r="A4" s="22" t="s">
        <v>60</v>
      </c>
    </row>
    <row r="5" spans="1:13">
      <c r="A5" s="34"/>
      <c r="B5" s="35" t="s">
        <v>61</v>
      </c>
      <c r="C5" s="35"/>
      <c r="D5" s="35"/>
      <c r="E5" s="35"/>
      <c r="F5" s="35"/>
      <c r="G5" s="35"/>
      <c r="H5" s="35"/>
      <c r="I5" s="35"/>
      <c r="J5" s="35"/>
      <c r="K5" s="35"/>
      <c r="L5" s="35"/>
      <c r="M5" s="35"/>
    </row>
    <row r="6" spans="1:13">
      <c r="A6" s="34"/>
      <c r="B6" s="14" t="s">
        <v>62</v>
      </c>
      <c r="C6" s="14" t="s">
        <v>63</v>
      </c>
      <c r="D6" s="14" t="s">
        <v>64</v>
      </c>
      <c r="E6" s="14" t="s">
        <v>65</v>
      </c>
      <c r="F6" s="14" t="s">
        <v>66</v>
      </c>
      <c r="G6" s="14" t="s">
        <v>67</v>
      </c>
      <c r="H6" s="14" t="s">
        <v>68</v>
      </c>
      <c r="I6" s="14" t="s">
        <v>69</v>
      </c>
      <c r="J6" s="14" t="s">
        <v>70</v>
      </c>
      <c r="K6" s="14" t="s">
        <v>71</v>
      </c>
      <c r="L6" s="14" t="s">
        <v>72</v>
      </c>
      <c r="M6" s="14" t="s">
        <v>73</v>
      </c>
    </row>
    <row r="7" spans="1:13" ht="36">
      <c r="A7" s="21" t="s">
        <v>74</v>
      </c>
      <c r="B7" s="10">
        <v>59</v>
      </c>
      <c r="C7" s="10">
        <v>63</v>
      </c>
      <c r="D7" s="10">
        <v>84</v>
      </c>
      <c r="E7" s="10">
        <v>266</v>
      </c>
      <c r="F7" s="10">
        <v>363</v>
      </c>
      <c r="G7" s="10">
        <v>117</v>
      </c>
      <c r="H7" s="19" t="s">
        <v>75</v>
      </c>
      <c r="I7" s="19" t="s">
        <v>75</v>
      </c>
      <c r="J7" s="19" t="s">
        <v>75</v>
      </c>
      <c r="K7" s="19" t="s">
        <v>75</v>
      </c>
      <c r="L7" s="19" t="s">
        <v>75</v>
      </c>
      <c r="M7" s="19" t="s">
        <v>75</v>
      </c>
    </row>
    <row r="8" spans="1:13" ht="36">
      <c r="A8" s="21" t="s">
        <v>76</v>
      </c>
      <c r="B8" s="10">
        <v>2</v>
      </c>
      <c r="C8" s="10">
        <v>0</v>
      </c>
      <c r="D8" s="10">
        <v>1</v>
      </c>
      <c r="E8" s="10">
        <v>2</v>
      </c>
      <c r="F8" s="10">
        <v>5</v>
      </c>
      <c r="G8" s="10">
        <v>1</v>
      </c>
      <c r="H8" s="19" t="s">
        <v>75</v>
      </c>
      <c r="I8" s="19" t="s">
        <v>75</v>
      </c>
      <c r="J8" s="19" t="s">
        <v>75</v>
      </c>
      <c r="K8" s="19" t="s">
        <v>75</v>
      </c>
      <c r="L8" s="19" t="s">
        <v>75</v>
      </c>
      <c r="M8" s="19" t="s">
        <v>75</v>
      </c>
    </row>
    <row r="9" spans="1:13">
      <c r="A9" s="20" t="s">
        <v>77</v>
      </c>
      <c r="B9" s="10">
        <v>3760</v>
      </c>
      <c r="C9" s="10">
        <v>3823</v>
      </c>
      <c r="D9" s="10">
        <v>3906</v>
      </c>
      <c r="E9" s="10">
        <v>4170</v>
      </c>
      <c r="F9" s="10">
        <v>4528</v>
      </c>
      <c r="G9" s="10">
        <v>4644</v>
      </c>
      <c r="H9" s="19" t="s">
        <v>75</v>
      </c>
      <c r="I9" s="19" t="s">
        <v>75</v>
      </c>
      <c r="J9" s="19" t="s">
        <v>75</v>
      </c>
      <c r="K9" s="19" t="s">
        <v>75</v>
      </c>
      <c r="L9" s="19" t="s">
        <v>75</v>
      </c>
      <c r="M9" s="19" t="s">
        <v>75</v>
      </c>
    </row>
  </sheetData>
  <mergeCells count="2">
    <mergeCell ref="A5:A6"/>
    <mergeCell ref="B5:M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39337-E468-4321-8B11-3A371DCB5E69}">
  <sheetPr>
    <pageSetUpPr fitToPage="1"/>
  </sheetPr>
  <dimension ref="A1:N10"/>
  <sheetViews>
    <sheetView zoomScale="85" zoomScaleNormal="85" zoomScaleSheetLayoutView="100" workbookViewId="0"/>
  </sheetViews>
  <sheetFormatPr defaultColWidth="9" defaultRowHeight="18"/>
  <cols>
    <col min="1" max="1" width="18.19921875" style="18" customWidth="1"/>
    <col min="2" max="13" width="8.09765625" style="6" customWidth="1"/>
    <col min="14" max="14" width="9.09765625" style="6" customWidth="1"/>
    <col min="15" max="16384" width="9" style="6"/>
  </cols>
  <sheetData>
    <row r="1" spans="1:14" ht="19.8">
      <c r="A1" s="16" t="s">
        <v>23</v>
      </c>
    </row>
    <row r="2" spans="1:14" ht="19.8">
      <c r="A2" s="16" t="s">
        <v>24</v>
      </c>
    </row>
    <row r="3" spans="1:14" ht="19.8">
      <c r="A3" s="22"/>
    </row>
    <row r="4" spans="1:14" ht="19.8">
      <c r="A4" s="22" t="s">
        <v>78</v>
      </c>
    </row>
    <row r="5" spans="1:14">
      <c r="A5" s="34"/>
      <c r="B5" s="35" t="s">
        <v>61</v>
      </c>
      <c r="C5" s="35"/>
      <c r="D5" s="35"/>
      <c r="E5" s="35"/>
      <c r="F5" s="35"/>
      <c r="G5" s="35"/>
      <c r="H5" s="35"/>
      <c r="I5" s="35"/>
      <c r="J5" s="35"/>
      <c r="K5" s="35"/>
      <c r="L5" s="35"/>
      <c r="M5" s="35"/>
      <c r="N5" s="36" t="s">
        <v>79</v>
      </c>
    </row>
    <row r="6" spans="1:14">
      <c r="A6" s="34"/>
      <c r="B6" s="14" t="s">
        <v>62</v>
      </c>
      <c r="C6" s="14" t="s">
        <v>63</v>
      </c>
      <c r="D6" s="14" t="s">
        <v>64</v>
      </c>
      <c r="E6" s="14" t="s">
        <v>65</v>
      </c>
      <c r="F6" s="14" t="s">
        <v>66</v>
      </c>
      <c r="G6" s="14" t="s">
        <v>67</v>
      </c>
      <c r="H6" s="14" t="s">
        <v>68</v>
      </c>
      <c r="I6" s="14" t="s">
        <v>69</v>
      </c>
      <c r="J6" s="14" t="s">
        <v>70</v>
      </c>
      <c r="K6" s="14" t="s">
        <v>71</v>
      </c>
      <c r="L6" s="14" t="s">
        <v>72</v>
      </c>
      <c r="M6" s="14" t="s">
        <v>73</v>
      </c>
      <c r="N6" s="37"/>
    </row>
    <row r="7" spans="1:14" ht="36">
      <c r="A7" s="21" t="s">
        <v>80</v>
      </c>
      <c r="B7" s="10">
        <v>406</v>
      </c>
      <c r="C7" s="10">
        <v>408</v>
      </c>
      <c r="D7" s="10">
        <v>442</v>
      </c>
      <c r="E7" s="10">
        <v>390</v>
      </c>
      <c r="F7" s="10">
        <v>382</v>
      </c>
      <c r="G7" s="10">
        <v>414</v>
      </c>
      <c r="H7" s="19" t="s">
        <v>81</v>
      </c>
      <c r="I7" s="19" t="s">
        <v>81</v>
      </c>
      <c r="J7" s="19" t="s">
        <v>81</v>
      </c>
      <c r="K7" s="19" t="s">
        <v>81</v>
      </c>
      <c r="L7" s="19" t="s">
        <v>81</v>
      </c>
      <c r="M7" s="19" t="s">
        <v>81</v>
      </c>
      <c r="N7" s="23">
        <f>SUM(B7:M7)</f>
        <v>2442</v>
      </c>
    </row>
    <row r="8" spans="1:14" ht="36">
      <c r="A8" s="21" t="s">
        <v>82</v>
      </c>
      <c r="B8" s="10">
        <v>57</v>
      </c>
      <c r="C8" s="10">
        <v>44</v>
      </c>
      <c r="D8" s="10">
        <v>48</v>
      </c>
      <c r="E8" s="10">
        <v>58</v>
      </c>
      <c r="F8" s="10">
        <v>43</v>
      </c>
      <c r="G8" s="10">
        <v>47</v>
      </c>
      <c r="H8" s="19" t="s">
        <v>81</v>
      </c>
      <c r="I8" s="19" t="s">
        <v>81</v>
      </c>
      <c r="J8" s="19" t="s">
        <v>81</v>
      </c>
      <c r="K8" s="19" t="s">
        <v>81</v>
      </c>
      <c r="L8" s="19" t="s">
        <v>81</v>
      </c>
      <c r="M8" s="19" t="s">
        <v>81</v>
      </c>
      <c r="N8" s="23">
        <f>SUM(B8:M8)</f>
        <v>297</v>
      </c>
    </row>
    <row r="9" spans="1:14" ht="36">
      <c r="A9" s="21" t="s">
        <v>83</v>
      </c>
      <c r="B9" s="10">
        <v>270</v>
      </c>
      <c r="C9" s="10">
        <v>270</v>
      </c>
      <c r="D9" s="10">
        <v>270</v>
      </c>
      <c r="E9" s="10">
        <v>269</v>
      </c>
      <c r="F9" s="10">
        <v>269</v>
      </c>
      <c r="G9" s="10">
        <v>269</v>
      </c>
      <c r="H9" s="19" t="s">
        <v>81</v>
      </c>
      <c r="I9" s="19" t="s">
        <v>81</v>
      </c>
      <c r="J9" s="19" t="s">
        <v>81</v>
      </c>
      <c r="K9" s="19" t="s">
        <v>81</v>
      </c>
      <c r="L9" s="19" t="s">
        <v>81</v>
      </c>
      <c r="M9" s="19" t="s">
        <v>81</v>
      </c>
      <c r="N9" s="19" t="s">
        <v>81</v>
      </c>
    </row>
    <row r="10" spans="1:14" ht="36">
      <c r="A10" s="21" t="s">
        <v>84</v>
      </c>
      <c r="B10" s="10">
        <v>3760</v>
      </c>
      <c r="C10" s="10">
        <v>3823</v>
      </c>
      <c r="D10" s="10">
        <v>3906</v>
      </c>
      <c r="E10" s="10">
        <v>4170</v>
      </c>
      <c r="F10" s="10">
        <v>4528</v>
      </c>
      <c r="G10" s="10">
        <v>4644</v>
      </c>
      <c r="H10" s="19" t="s">
        <v>81</v>
      </c>
      <c r="I10" s="19" t="s">
        <v>81</v>
      </c>
      <c r="J10" s="19" t="s">
        <v>81</v>
      </c>
      <c r="K10" s="19" t="s">
        <v>81</v>
      </c>
      <c r="L10" s="19" t="s">
        <v>81</v>
      </c>
      <c r="M10" s="19" t="s">
        <v>81</v>
      </c>
      <c r="N10" s="19" t="s">
        <v>81</v>
      </c>
    </row>
  </sheetData>
  <mergeCells count="3">
    <mergeCell ref="A5:A6"/>
    <mergeCell ref="B5:M5"/>
    <mergeCell ref="N5:N6"/>
  </mergeCells>
  <phoneticPr fontId="3"/>
  <pageMargins left="0.70866141732283472" right="0.70866141732283472" top="0.74803149606299213" bottom="0.74803149606299213" header="0.31496062992125984" footer="0.31496062992125984"/>
  <pageSetup paperSize="9" scale="96"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024E-5F15-4806-A599-E45D200CF084}">
  <sheetPr>
    <pageSetUpPr fitToPage="1"/>
  </sheetPr>
  <dimension ref="A1:G17"/>
  <sheetViews>
    <sheetView zoomScale="85" zoomScaleNormal="85" zoomScaleSheetLayoutView="100" workbookViewId="0"/>
  </sheetViews>
  <sheetFormatPr defaultColWidth="9" defaultRowHeight="18"/>
  <cols>
    <col min="1" max="1" width="19.19921875" style="6" customWidth="1"/>
    <col min="2" max="2" width="48.3984375" style="6" bestFit="1" customWidth="1"/>
    <col min="3" max="3" width="23" style="6" bestFit="1" customWidth="1"/>
    <col min="4" max="7" width="15.59765625" style="6" customWidth="1"/>
    <col min="8" max="16384" width="9" style="6"/>
  </cols>
  <sheetData>
    <row r="1" spans="1:7" ht="19.8">
      <c r="A1" s="16" t="s">
        <v>23</v>
      </c>
      <c r="B1" s="16"/>
    </row>
    <row r="2" spans="1:7" ht="19.8">
      <c r="A2" s="16" t="s">
        <v>24</v>
      </c>
      <c r="B2" s="16"/>
    </row>
    <row r="3" spans="1:7" ht="19.8">
      <c r="A3" s="16"/>
      <c r="B3" s="16"/>
    </row>
    <row r="4" spans="1:7" ht="19.8">
      <c r="A4" s="17" t="s">
        <v>85</v>
      </c>
      <c r="B4" s="16"/>
    </row>
    <row r="5" spans="1:7">
      <c r="A5" s="28" t="s">
        <v>26</v>
      </c>
      <c r="B5" s="38"/>
      <c r="C5" s="36" t="s">
        <v>86</v>
      </c>
      <c r="D5" s="41" t="s">
        <v>87</v>
      </c>
      <c r="E5" s="42"/>
      <c r="F5" s="35" t="s">
        <v>88</v>
      </c>
      <c r="G5" s="35"/>
    </row>
    <row r="6" spans="1:7" ht="54">
      <c r="A6" s="39"/>
      <c r="B6" s="40"/>
      <c r="C6" s="37"/>
      <c r="D6" s="15" t="s">
        <v>89</v>
      </c>
      <c r="E6" s="14" t="s">
        <v>90</v>
      </c>
      <c r="F6" s="15" t="s">
        <v>89</v>
      </c>
      <c r="G6" s="14" t="s">
        <v>90</v>
      </c>
    </row>
    <row r="7" spans="1:7">
      <c r="A7" s="30" t="s">
        <v>91</v>
      </c>
      <c r="B7" s="13" t="s">
        <v>30</v>
      </c>
      <c r="C7" s="10">
        <v>44</v>
      </c>
      <c r="D7" s="10">
        <v>42</v>
      </c>
      <c r="E7" s="10">
        <v>42</v>
      </c>
      <c r="F7" s="10">
        <v>402</v>
      </c>
      <c r="G7" s="10">
        <v>402</v>
      </c>
    </row>
    <row r="8" spans="1:7">
      <c r="A8" s="31"/>
      <c r="B8" s="11" t="s">
        <v>31</v>
      </c>
      <c r="C8" s="10">
        <v>140</v>
      </c>
      <c r="D8" s="10">
        <v>96</v>
      </c>
      <c r="E8" s="10">
        <v>96</v>
      </c>
      <c r="F8" s="10">
        <v>321</v>
      </c>
      <c r="G8" s="10">
        <v>321</v>
      </c>
    </row>
    <row r="9" spans="1:7">
      <c r="A9" s="31"/>
      <c r="B9" s="11" t="s">
        <v>32</v>
      </c>
      <c r="C9" s="10">
        <v>8</v>
      </c>
      <c r="D9" s="10">
        <v>7</v>
      </c>
      <c r="E9" s="10">
        <v>7</v>
      </c>
      <c r="F9" s="10">
        <v>50</v>
      </c>
      <c r="G9" s="10">
        <v>50</v>
      </c>
    </row>
    <row r="10" spans="1:7">
      <c r="A10" s="43"/>
      <c r="B10" s="11" t="s">
        <v>33</v>
      </c>
      <c r="C10" s="10">
        <v>13</v>
      </c>
      <c r="D10" s="10">
        <v>5</v>
      </c>
      <c r="E10" s="10">
        <v>5</v>
      </c>
      <c r="F10" s="10">
        <v>6</v>
      </c>
      <c r="G10" s="10">
        <v>6</v>
      </c>
    </row>
    <row r="11" spans="1:7">
      <c r="A11" s="30" t="s">
        <v>92</v>
      </c>
      <c r="B11" s="11" t="s">
        <v>38</v>
      </c>
      <c r="C11" s="44">
        <v>13</v>
      </c>
      <c r="D11" s="44">
        <v>10</v>
      </c>
      <c r="E11" s="44">
        <v>10</v>
      </c>
      <c r="F11" s="44">
        <v>113</v>
      </c>
      <c r="G11" s="44">
        <v>113</v>
      </c>
    </row>
    <row r="12" spans="1:7">
      <c r="A12" s="31"/>
      <c r="B12" s="11" t="s">
        <v>39</v>
      </c>
      <c r="C12" s="45"/>
      <c r="D12" s="45"/>
      <c r="E12" s="45"/>
      <c r="F12" s="45"/>
      <c r="G12" s="45"/>
    </row>
    <row r="13" spans="1:7">
      <c r="A13" s="31"/>
      <c r="B13" s="11" t="s">
        <v>40</v>
      </c>
      <c r="C13" s="45"/>
      <c r="D13" s="45"/>
      <c r="E13" s="45"/>
      <c r="F13" s="45"/>
      <c r="G13" s="45"/>
    </row>
    <row r="14" spans="1:7">
      <c r="A14" s="43"/>
      <c r="B14" s="11" t="s">
        <v>41</v>
      </c>
      <c r="C14" s="46"/>
      <c r="D14" s="46"/>
      <c r="E14" s="46"/>
      <c r="F14" s="46"/>
      <c r="G14" s="46"/>
    </row>
    <row r="15" spans="1:7">
      <c r="A15" s="30" t="s">
        <v>93</v>
      </c>
      <c r="B15" s="11" t="s">
        <v>52</v>
      </c>
      <c r="C15" s="10">
        <v>50</v>
      </c>
      <c r="D15" s="10">
        <v>31</v>
      </c>
      <c r="E15" s="10">
        <v>31</v>
      </c>
      <c r="F15" s="10">
        <v>270</v>
      </c>
      <c r="G15" s="10">
        <v>270</v>
      </c>
    </row>
    <row r="16" spans="1:7">
      <c r="A16" s="43"/>
      <c r="B16" s="11" t="s">
        <v>54</v>
      </c>
      <c r="C16" s="10">
        <v>1</v>
      </c>
      <c r="D16" s="10">
        <v>1</v>
      </c>
      <c r="E16" s="10">
        <v>1</v>
      </c>
      <c r="F16" s="10">
        <v>24</v>
      </c>
      <c r="G16" s="10">
        <v>24</v>
      </c>
    </row>
    <row r="17" spans="1:7">
      <c r="A17" s="26" t="s">
        <v>94</v>
      </c>
      <c r="B17" s="27"/>
      <c r="C17" s="8">
        <f>SUM(C7:C16)</f>
        <v>269</v>
      </c>
      <c r="D17" s="8">
        <f>SUM(D7:D16)</f>
        <v>192</v>
      </c>
      <c r="E17" s="8">
        <f>SUM(E7:E16)</f>
        <v>192</v>
      </c>
      <c r="F17" s="8">
        <f>SUM(F7:F16)</f>
        <v>1186</v>
      </c>
      <c r="G17" s="8">
        <f>SUM(G7:G16)</f>
        <v>1186</v>
      </c>
    </row>
  </sheetData>
  <mergeCells count="13">
    <mergeCell ref="A17:B17"/>
    <mergeCell ref="A5:B6"/>
    <mergeCell ref="C5:C6"/>
    <mergeCell ref="D5:E5"/>
    <mergeCell ref="F5:G5"/>
    <mergeCell ref="A7:A10"/>
    <mergeCell ref="A11:A14"/>
    <mergeCell ref="C11:C14"/>
    <mergeCell ref="D11:D14"/>
    <mergeCell ref="E11:E14"/>
    <mergeCell ref="F11:F14"/>
    <mergeCell ref="G11:G14"/>
    <mergeCell ref="A15:A16"/>
  </mergeCells>
  <phoneticPr fontId="3"/>
  <pageMargins left="0.70866141732283472" right="0.70866141732283472" top="0.74803149606299213" bottom="0.74803149606299213" header="0.31496062992125984" footer="0.31496062992125984"/>
  <pageSetup paperSize="9" scale="78"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933A-6C5D-45CB-8E0A-C235A82B4876}">
  <sheetPr>
    <pageSetUpPr fitToPage="1"/>
  </sheetPr>
  <dimension ref="A1:F28"/>
  <sheetViews>
    <sheetView zoomScale="85" zoomScaleNormal="85" zoomScaleSheetLayoutView="100" workbookViewId="0"/>
  </sheetViews>
  <sheetFormatPr defaultColWidth="9" defaultRowHeight="18"/>
  <cols>
    <col min="1" max="1" width="30.09765625" style="6" customWidth="1"/>
    <col min="2" max="2" width="23" style="6" bestFit="1" customWidth="1"/>
    <col min="3" max="6" width="15.59765625" style="6" customWidth="1"/>
    <col min="7" max="16384" width="9" style="6"/>
  </cols>
  <sheetData>
    <row r="1" spans="1:6" ht="19.8">
      <c r="A1" s="16" t="s">
        <v>23</v>
      </c>
    </row>
    <row r="2" spans="1:6" ht="19.8">
      <c r="A2" s="16" t="s">
        <v>24</v>
      </c>
    </row>
    <row r="3" spans="1:6" ht="19.8">
      <c r="A3" s="16"/>
    </row>
    <row r="4" spans="1:6" ht="19.8">
      <c r="A4" s="16" t="s">
        <v>95</v>
      </c>
    </row>
    <row r="5" spans="1:6">
      <c r="A5" s="28" t="s">
        <v>96</v>
      </c>
      <c r="B5" s="36" t="s">
        <v>86</v>
      </c>
      <c r="C5" s="41" t="s">
        <v>87</v>
      </c>
      <c r="D5" s="42"/>
      <c r="E5" s="35" t="s">
        <v>88</v>
      </c>
      <c r="F5" s="35"/>
    </row>
    <row r="6" spans="1:6" ht="54">
      <c r="A6" s="39"/>
      <c r="B6" s="37"/>
      <c r="C6" s="15" t="s">
        <v>89</v>
      </c>
      <c r="D6" s="14" t="s">
        <v>90</v>
      </c>
      <c r="E6" s="15" t="s">
        <v>89</v>
      </c>
      <c r="F6" s="14" t="s">
        <v>90</v>
      </c>
    </row>
    <row r="7" spans="1:6">
      <c r="A7" s="13" t="s">
        <v>97</v>
      </c>
      <c r="B7" s="10">
        <v>0</v>
      </c>
      <c r="C7" s="10">
        <v>0</v>
      </c>
      <c r="D7" s="10">
        <v>0</v>
      </c>
      <c r="E7" s="10">
        <v>0</v>
      </c>
      <c r="F7" s="10">
        <v>0</v>
      </c>
    </row>
    <row r="8" spans="1:6">
      <c r="A8" s="13" t="s">
        <v>98</v>
      </c>
      <c r="B8" s="10">
        <v>13</v>
      </c>
      <c r="C8" s="10">
        <v>2</v>
      </c>
      <c r="D8" s="10">
        <v>2</v>
      </c>
      <c r="E8" s="10">
        <v>2</v>
      </c>
      <c r="F8" s="10">
        <v>2</v>
      </c>
    </row>
    <row r="9" spans="1:6">
      <c r="A9" s="13" t="s">
        <v>99</v>
      </c>
      <c r="B9" s="10">
        <v>4</v>
      </c>
      <c r="C9" s="10">
        <v>0</v>
      </c>
      <c r="D9" s="10">
        <v>0</v>
      </c>
      <c r="E9" s="10">
        <v>0</v>
      </c>
      <c r="F9" s="10">
        <v>0</v>
      </c>
    </row>
    <row r="10" spans="1:6">
      <c r="A10" s="13" t="s">
        <v>100</v>
      </c>
      <c r="B10" s="10">
        <v>7</v>
      </c>
      <c r="C10" s="10">
        <v>1</v>
      </c>
      <c r="D10" s="10">
        <v>1</v>
      </c>
      <c r="E10" s="10">
        <v>2</v>
      </c>
      <c r="F10" s="10">
        <v>2</v>
      </c>
    </row>
    <row r="11" spans="1:6">
      <c r="A11" s="13" t="s">
        <v>101</v>
      </c>
      <c r="B11" s="10">
        <v>9</v>
      </c>
      <c r="C11" s="10">
        <v>5</v>
      </c>
      <c r="D11" s="10">
        <v>5</v>
      </c>
      <c r="E11" s="10">
        <v>8</v>
      </c>
      <c r="F11" s="10">
        <v>8</v>
      </c>
    </row>
    <row r="12" spans="1:6">
      <c r="A12" s="13" t="s">
        <v>102</v>
      </c>
      <c r="B12" s="10">
        <v>16</v>
      </c>
      <c r="C12" s="10">
        <v>6</v>
      </c>
      <c r="D12" s="10">
        <v>6</v>
      </c>
      <c r="E12" s="10">
        <v>23</v>
      </c>
      <c r="F12" s="10">
        <v>23</v>
      </c>
    </row>
    <row r="13" spans="1:6">
      <c r="A13" s="13" t="s">
        <v>103</v>
      </c>
      <c r="B13" s="10">
        <v>17</v>
      </c>
      <c r="C13" s="10">
        <v>9</v>
      </c>
      <c r="D13" s="10">
        <v>9</v>
      </c>
      <c r="E13" s="10">
        <v>23</v>
      </c>
      <c r="F13" s="10">
        <v>23</v>
      </c>
    </row>
    <row r="14" spans="1:6">
      <c r="A14" s="13" t="s">
        <v>104</v>
      </c>
      <c r="B14" s="10">
        <v>31</v>
      </c>
      <c r="C14" s="10">
        <v>22</v>
      </c>
      <c r="D14" s="10">
        <v>22</v>
      </c>
      <c r="E14" s="10">
        <v>56</v>
      </c>
      <c r="F14" s="10">
        <v>56</v>
      </c>
    </row>
    <row r="15" spans="1:6">
      <c r="A15" s="13" t="s">
        <v>105</v>
      </c>
      <c r="B15" s="10">
        <v>15</v>
      </c>
      <c r="C15" s="10">
        <v>11</v>
      </c>
      <c r="D15" s="10">
        <v>11</v>
      </c>
      <c r="E15" s="10">
        <v>29</v>
      </c>
      <c r="F15" s="10">
        <v>29</v>
      </c>
    </row>
    <row r="16" spans="1:6">
      <c r="A16" s="13" t="s">
        <v>106</v>
      </c>
      <c r="B16" s="10">
        <v>27</v>
      </c>
      <c r="C16" s="10">
        <v>19</v>
      </c>
      <c r="D16" s="10">
        <v>19</v>
      </c>
      <c r="E16" s="10">
        <v>64</v>
      </c>
      <c r="F16" s="10">
        <v>64</v>
      </c>
    </row>
    <row r="17" spans="1:6">
      <c r="A17" s="13" t="s">
        <v>107</v>
      </c>
      <c r="B17" s="10">
        <v>14</v>
      </c>
      <c r="C17" s="10">
        <v>13</v>
      </c>
      <c r="D17" s="10">
        <v>13</v>
      </c>
      <c r="E17" s="10">
        <v>72</v>
      </c>
      <c r="F17" s="10">
        <v>72</v>
      </c>
    </row>
    <row r="18" spans="1:6">
      <c r="A18" s="13" t="s">
        <v>108</v>
      </c>
      <c r="B18" s="10">
        <v>7</v>
      </c>
      <c r="C18" s="10">
        <v>5</v>
      </c>
      <c r="D18" s="10">
        <v>5</v>
      </c>
      <c r="E18" s="10">
        <v>14</v>
      </c>
      <c r="F18" s="10">
        <v>14</v>
      </c>
    </row>
    <row r="19" spans="1:6">
      <c r="A19" s="13" t="s">
        <v>109</v>
      </c>
      <c r="B19" s="10">
        <v>9</v>
      </c>
      <c r="C19" s="10">
        <v>6</v>
      </c>
      <c r="D19" s="10">
        <v>6</v>
      </c>
      <c r="E19" s="10">
        <v>27</v>
      </c>
      <c r="F19" s="10">
        <v>27</v>
      </c>
    </row>
    <row r="20" spans="1:6">
      <c r="A20" s="13" t="s">
        <v>110</v>
      </c>
      <c r="B20" s="10">
        <v>28</v>
      </c>
      <c r="C20" s="10">
        <v>24</v>
      </c>
      <c r="D20" s="10">
        <v>24</v>
      </c>
      <c r="E20" s="10">
        <v>243</v>
      </c>
      <c r="F20" s="10">
        <v>243</v>
      </c>
    </row>
    <row r="21" spans="1:6">
      <c r="A21" s="13" t="s">
        <v>111</v>
      </c>
      <c r="B21" s="10">
        <v>8</v>
      </c>
      <c r="C21" s="10">
        <v>8</v>
      </c>
      <c r="D21" s="10">
        <v>8</v>
      </c>
      <c r="E21" s="10">
        <v>58</v>
      </c>
      <c r="F21" s="10">
        <v>58</v>
      </c>
    </row>
    <row r="22" spans="1:6">
      <c r="A22" s="13" t="s">
        <v>112</v>
      </c>
      <c r="B22" s="10">
        <v>9</v>
      </c>
      <c r="C22" s="10">
        <v>9</v>
      </c>
      <c r="D22" s="10">
        <v>9</v>
      </c>
      <c r="E22" s="10">
        <v>91</v>
      </c>
      <c r="F22" s="10">
        <v>91</v>
      </c>
    </row>
    <row r="23" spans="1:6">
      <c r="A23" s="13" t="s">
        <v>113</v>
      </c>
      <c r="B23" s="10">
        <v>4</v>
      </c>
      <c r="C23" s="10">
        <v>4</v>
      </c>
      <c r="D23" s="10">
        <v>4</v>
      </c>
      <c r="E23" s="10">
        <v>23</v>
      </c>
      <c r="F23" s="10">
        <v>23</v>
      </c>
    </row>
    <row r="24" spans="1:6">
      <c r="A24" s="13" t="s">
        <v>114</v>
      </c>
      <c r="B24" s="10">
        <v>12</v>
      </c>
      <c r="C24" s="10">
        <v>11</v>
      </c>
      <c r="D24" s="10">
        <v>11</v>
      </c>
      <c r="E24" s="10">
        <v>89</v>
      </c>
      <c r="F24" s="10">
        <v>89</v>
      </c>
    </row>
    <row r="25" spans="1:6">
      <c r="A25" s="13" t="s">
        <v>115</v>
      </c>
      <c r="B25" s="10">
        <v>5</v>
      </c>
      <c r="C25" s="10">
        <v>4</v>
      </c>
      <c r="D25" s="10">
        <v>4</v>
      </c>
      <c r="E25" s="10">
        <v>46</v>
      </c>
      <c r="F25" s="10">
        <v>46</v>
      </c>
    </row>
    <row r="26" spans="1:6">
      <c r="A26" s="13" t="s">
        <v>116</v>
      </c>
      <c r="B26" s="10">
        <v>15</v>
      </c>
      <c r="C26" s="10">
        <v>14</v>
      </c>
      <c r="D26" s="10">
        <v>14</v>
      </c>
      <c r="E26" s="10">
        <v>176</v>
      </c>
      <c r="F26" s="10">
        <v>176</v>
      </c>
    </row>
    <row r="27" spans="1:6">
      <c r="A27" s="12" t="s">
        <v>117</v>
      </c>
      <c r="B27" s="10">
        <v>19</v>
      </c>
      <c r="C27" s="10">
        <v>19</v>
      </c>
      <c r="D27" s="10">
        <v>19</v>
      </c>
      <c r="E27" s="10">
        <v>140</v>
      </c>
      <c r="F27" s="10">
        <v>140</v>
      </c>
    </row>
    <row r="28" spans="1:6">
      <c r="A28" s="9" t="s">
        <v>94</v>
      </c>
      <c r="B28" s="24">
        <f>SUM(B7:B27)</f>
        <v>269</v>
      </c>
      <c r="C28" s="24">
        <f>SUM(C7:C27)</f>
        <v>192</v>
      </c>
      <c r="D28" s="24">
        <f>SUM(D7:D27)</f>
        <v>192</v>
      </c>
      <c r="E28" s="24">
        <f>SUM(E7:E27)</f>
        <v>1186</v>
      </c>
      <c r="F28" s="24">
        <f>SUM(F7:F27)</f>
        <v>1186</v>
      </c>
    </row>
  </sheetData>
  <mergeCells count="4">
    <mergeCell ref="A5:A6"/>
    <mergeCell ref="C5:D5"/>
    <mergeCell ref="E5:F5"/>
    <mergeCell ref="B5:B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E8EBD-B9AD-4C50-BD87-D4B4EB898D6D}">
  <sheetPr>
    <pageSetUpPr fitToPage="1"/>
  </sheetPr>
  <dimension ref="A1:F14"/>
  <sheetViews>
    <sheetView zoomScale="85" zoomScaleNormal="85" zoomScaleSheetLayoutView="100" workbookViewId="0"/>
  </sheetViews>
  <sheetFormatPr defaultColWidth="9" defaultRowHeight="18"/>
  <cols>
    <col min="1" max="1" width="30.09765625" style="6" customWidth="1"/>
    <col min="2" max="2" width="23" style="6" bestFit="1" customWidth="1"/>
    <col min="3" max="6" width="15.59765625" style="6" customWidth="1"/>
    <col min="7" max="16384" width="9" style="6"/>
  </cols>
  <sheetData>
    <row r="1" spans="1:6" ht="19.8">
      <c r="A1" s="16" t="s">
        <v>23</v>
      </c>
    </row>
    <row r="2" spans="1:6" ht="19.8">
      <c r="A2" s="16" t="s">
        <v>24</v>
      </c>
    </row>
    <row r="3" spans="1:6" ht="19.8">
      <c r="A3" s="16"/>
    </row>
    <row r="4" spans="1:6" ht="19.8">
      <c r="A4" s="16" t="s">
        <v>118</v>
      </c>
    </row>
    <row r="5" spans="1:6">
      <c r="A5" s="28" t="s">
        <v>119</v>
      </c>
      <c r="B5" s="36" t="s">
        <v>86</v>
      </c>
      <c r="C5" s="41" t="s">
        <v>87</v>
      </c>
      <c r="D5" s="42"/>
      <c r="E5" s="35" t="s">
        <v>88</v>
      </c>
      <c r="F5" s="35"/>
    </row>
    <row r="6" spans="1:6" ht="54">
      <c r="A6" s="39"/>
      <c r="B6" s="37"/>
      <c r="C6" s="15" t="s">
        <v>89</v>
      </c>
      <c r="D6" s="14" t="s">
        <v>90</v>
      </c>
      <c r="E6" s="15" t="s">
        <v>89</v>
      </c>
      <c r="F6" s="14" t="s">
        <v>90</v>
      </c>
    </row>
    <row r="7" spans="1:6">
      <c r="A7" s="13" t="s">
        <v>120</v>
      </c>
      <c r="B7" s="10">
        <v>9</v>
      </c>
      <c r="C7" s="10">
        <v>8</v>
      </c>
      <c r="D7" s="10">
        <v>8</v>
      </c>
      <c r="E7" s="10">
        <v>36</v>
      </c>
      <c r="F7" s="10">
        <v>36</v>
      </c>
    </row>
    <row r="8" spans="1:6">
      <c r="A8" s="13" t="s">
        <v>121</v>
      </c>
      <c r="B8" s="10">
        <v>25</v>
      </c>
      <c r="C8" s="10">
        <v>15</v>
      </c>
      <c r="D8" s="10">
        <v>15</v>
      </c>
      <c r="E8" s="10">
        <v>68</v>
      </c>
      <c r="F8" s="10">
        <v>68</v>
      </c>
    </row>
    <row r="9" spans="1:6">
      <c r="A9" s="13" t="s">
        <v>122</v>
      </c>
      <c r="B9" s="10">
        <v>82</v>
      </c>
      <c r="C9" s="10">
        <v>58</v>
      </c>
      <c r="D9" s="10">
        <v>58</v>
      </c>
      <c r="E9" s="10">
        <v>413</v>
      </c>
      <c r="F9" s="10">
        <v>413</v>
      </c>
    </row>
    <row r="10" spans="1:6">
      <c r="A10" s="13" t="s">
        <v>123</v>
      </c>
      <c r="B10" s="10">
        <v>37</v>
      </c>
      <c r="C10" s="10">
        <v>25</v>
      </c>
      <c r="D10" s="10">
        <v>25</v>
      </c>
      <c r="E10" s="10">
        <v>122</v>
      </c>
      <c r="F10" s="10">
        <v>122</v>
      </c>
    </row>
    <row r="11" spans="1:6">
      <c r="A11" s="13" t="s">
        <v>124</v>
      </c>
      <c r="B11" s="10">
        <v>35</v>
      </c>
      <c r="C11" s="10">
        <v>26</v>
      </c>
      <c r="D11" s="10">
        <v>26</v>
      </c>
      <c r="E11" s="10">
        <v>156</v>
      </c>
      <c r="F11" s="10">
        <v>156</v>
      </c>
    </row>
    <row r="12" spans="1:6">
      <c r="A12" s="13" t="s">
        <v>125</v>
      </c>
      <c r="B12" s="10">
        <v>35</v>
      </c>
      <c r="C12" s="10">
        <v>28</v>
      </c>
      <c r="D12" s="10">
        <v>28</v>
      </c>
      <c r="E12" s="10">
        <v>225</v>
      </c>
      <c r="F12" s="10">
        <v>225</v>
      </c>
    </row>
    <row r="13" spans="1:6">
      <c r="A13" s="13" t="s">
        <v>126</v>
      </c>
      <c r="B13" s="10">
        <v>46</v>
      </c>
      <c r="C13" s="10">
        <v>32</v>
      </c>
      <c r="D13" s="10">
        <v>32</v>
      </c>
      <c r="E13" s="10">
        <v>166</v>
      </c>
      <c r="F13" s="10">
        <v>166</v>
      </c>
    </row>
    <row r="14" spans="1:6">
      <c r="A14" s="9" t="s">
        <v>94</v>
      </c>
      <c r="B14" s="24">
        <f>SUM(B7:B13)</f>
        <v>269</v>
      </c>
      <c r="C14" s="24">
        <f>SUM(C7:C13)</f>
        <v>192</v>
      </c>
      <c r="D14" s="24">
        <f>SUM(D7:D13)</f>
        <v>192</v>
      </c>
      <c r="E14" s="24">
        <f>SUM(E7:E13)</f>
        <v>1186</v>
      </c>
      <c r="F14" s="24">
        <f>SUM(F7:F13)</f>
        <v>1186</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C01F-CB74-4BDC-94AA-61DB31C837DA}">
  <dimension ref="A1:C26"/>
  <sheetViews>
    <sheetView zoomScale="85" zoomScaleNormal="85" zoomScaleSheetLayoutView="100" workbookViewId="0"/>
  </sheetViews>
  <sheetFormatPr defaultColWidth="9" defaultRowHeight="18"/>
  <cols>
    <col min="1" max="1" width="30.09765625" style="6" customWidth="1"/>
    <col min="2" max="3" width="15.59765625" style="6" customWidth="1"/>
    <col min="4" max="16384" width="9" style="6"/>
  </cols>
  <sheetData>
    <row r="1" spans="1:3" ht="19.8">
      <c r="A1" s="16" t="s">
        <v>23</v>
      </c>
    </row>
    <row r="2" spans="1:3" ht="19.8">
      <c r="A2" s="16" t="s">
        <v>24</v>
      </c>
    </row>
    <row r="3" spans="1:3" ht="19.8">
      <c r="A3" s="16"/>
    </row>
    <row r="4" spans="1:3" ht="19.8">
      <c r="A4" s="16" t="s">
        <v>127</v>
      </c>
    </row>
    <row r="5" spans="1:3">
      <c r="A5" s="34" t="s">
        <v>88</v>
      </c>
      <c r="B5" s="35" t="s">
        <v>128</v>
      </c>
      <c r="C5" s="35"/>
    </row>
    <row r="6" spans="1:3" ht="54">
      <c r="A6" s="34"/>
      <c r="B6" s="15" t="s">
        <v>89</v>
      </c>
      <c r="C6" s="14" t="s">
        <v>90</v>
      </c>
    </row>
    <row r="7" spans="1:3">
      <c r="A7" s="13" t="s">
        <v>129</v>
      </c>
      <c r="B7" s="10">
        <v>77</v>
      </c>
      <c r="C7" s="10">
        <v>77</v>
      </c>
    </row>
    <row r="8" spans="1:3">
      <c r="A8" s="13" t="s">
        <v>130</v>
      </c>
      <c r="B8" s="10">
        <v>46</v>
      </c>
      <c r="C8" s="10">
        <v>46</v>
      </c>
    </row>
    <row r="9" spans="1:3">
      <c r="A9" s="13" t="s">
        <v>131</v>
      </c>
      <c r="B9" s="10">
        <v>27</v>
      </c>
      <c r="C9" s="10">
        <v>27</v>
      </c>
    </row>
    <row r="10" spans="1:3">
      <c r="A10" s="13" t="s">
        <v>132</v>
      </c>
      <c r="B10" s="10">
        <v>25</v>
      </c>
      <c r="C10" s="10">
        <v>25</v>
      </c>
    </row>
    <row r="11" spans="1:3">
      <c r="A11" s="13" t="s">
        <v>133</v>
      </c>
      <c r="B11" s="10">
        <v>19</v>
      </c>
      <c r="C11" s="10">
        <v>19</v>
      </c>
    </row>
    <row r="12" spans="1:3">
      <c r="A12" s="13" t="s">
        <v>134</v>
      </c>
      <c r="B12" s="10">
        <v>15</v>
      </c>
      <c r="C12" s="10">
        <v>15</v>
      </c>
    </row>
    <row r="13" spans="1:3">
      <c r="A13" s="13" t="s">
        <v>135</v>
      </c>
      <c r="B13" s="10">
        <v>9</v>
      </c>
      <c r="C13" s="10">
        <v>9</v>
      </c>
    </row>
    <row r="14" spans="1:3">
      <c r="A14" s="13" t="s">
        <v>136</v>
      </c>
      <c r="B14" s="10">
        <v>4</v>
      </c>
      <c r="C14" s="10">
        <v>4</v>
      </c>
    </row>
    <row r="15" spans="1:3">
      <c r="A15" s="13" t="s">
        <v>137</v>
      </c>
      <c r="B15" s="10">
        <v>7</v>
      </c>
      <c r="C15" s="10">
        <v>7</v>
      </c>
    </row>
    <row r="16" spans="1:3">
      <c r="A16" s="13" t="s">
        <v>138</v>
      </c>
      <c r="B16" s="10">
        <v>3</v>
      </c>
      <c r="C16" s="10">
        <v>3</v>
      </c>
    </row>
    <row r="17" spans="1:3">
      <c r="A17" s="13" t="s">
        <v>139</v>
      </c>
      <c r="B17" s="10">
        <v>6</v>
      </c>
      <c r="C17" s="10">
        <v>6</v>
      </c>
    </row>
    <row r="18" spans="1:3">
      <c r="A18" s="13" t="s">
        <v>140</v>
      </c>
      <c r="B18" s="10">
        <v>22</v>
      </c>
      <c r="C18" s="10">
        <v>22</v>
      </c>
    </row>
    <row r="19" spans="1:3">
      <c r="A19" s="13" t="s">
        <v>141</v>
      </c>
      <c r="B19" s="10">
        <v>4</v>
      </c>
      <c r="C19" s="10">
        <v>4</v>
      </c>
    </row>
    <row r="20" spans="1:3">
      <c r="A20" s="13" t="s">
        <v>142</v>
      </c>
      <c r="B20" s="10">
        <v>2</v>
      </c>
      <c r="C20" s="10">
        <v>2</v>
      </c>
    </row>
    <row r="21" spans="1:3">
      <c r="A21" s="13" t="s">
        <v>143</v>
      </c>
      <c r="B21" s="10">
        <v>2</v>
      </c>
      <c r="C21" s="10">
        <v>2</v>
      </c>
    </row>
    <row r="22" spans="1:3">
      <c r="A22" s="13" t="s">
        <v>144</v>
      </c>
      <c r="B22" s="10">
        <v>1</v>
      </c>
      <c r="C22" s="10">
        <v>1</v>
      </c>
    </row>
    <row r="23" spans="1:3">
      <c r="A23" s="13" t="s">
        <v>145</v>
      </c>
      <c r="B23" s="10">
        <v>0</v>
      </c>
      <c r="C23" s="10">
        <v>0</v>
      </c>
    </row>
    <row r="24" spans="1:3">
      <c r="A24" s="13" t="s">
        <v>146</v>
      </c>
      <c r="B24" s="10">
        <v>0</v>
      </c>
      <c r="C24" s="10">
        <v>0</v>
      </c>
    </row>
    <row r="25" spans="1:3">
      <c r="A25" s="13" t="s">
        <v>147</v>
      </c>
      <c r="B25" s="10">
        <v>0</v>
      </c>
      <c r="C25" s="10">
        <v>0</v>
      </c>
    </row>
    <row r="26" spans="1:3">
      <c r="A26" s="20" t="s">
        <v>94</v>
      </c>
      <c r="B26" s="24">
        <f>SUM(B7:B25)</f>
        <v>269</v>
      </c>
      <c r="C26" s="24">
        <f>SUM(C7:C25)</f>
        <v>269</v>
      </c>
    </row>
  </sheetData>
  <mergeCells count="2">
    <mergeCell ref="A5:A6"/>
    <mergeCell ref="B5:C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0E07F-F0A3-432E-AA99-E751ED1674B6}">
  <sheetPr>
    <pageSetUpPr fitToPage="1"/>
  </sheetPr>
  <dimension ref="A1:F12"/>
  <sheetViews>
    <sheetView zoomScale="85" zoomScaleNormal="85" zoomScaleSheetLayoutView="100" workbookViewId="0"/>
  </sheetViews>
  <sheetFormatPr defaultColWidth="9" defaultRowHeight="18"/>
  <cols>
    <col min="1" max="1" width="19.19921875" style="6" customWidth="1"/>
    <col min="2" max="2" width="23" style="6" bestFit="1" customWidth="1"/>
    <col min="3" max="6" width="15.59765625" style="6" customWidth="1"/>
    <col min="7" max="16384" width="9" style="6"/>
  </cols>
  <sheetData>
    <row r="1" spans="1:6" ht="19.8">
      <c r="A1" s="16" t="s">
        <v>23</v>
      </c>
    </row>
    <row r="2" spans="1:6" ht="19.8">
      <c r="A2" s="16" t="s">
        <v>24</v>
      </c>
    </row>
    <row r="3" spans="1:6" ht="19.8">
      <c r="A3" s="16"/>
    </row>
    <row r="4" spans="1:6" ht="19.8">
      <c r="A4" s="16" t="s">
        <v>148</v>
      </c>
    </row>
    <row r="5" spans="1:6">
      <c r="A5" s="28" t="s">
        <v>26</v>
      </c>
      <c r="B5" s="36" t="s">
        <v>86</v>
      </c>
      <c r="C5" s="41" t="s">
        <v>87</v>
      </c>
      <c r="D5" s="42"/>
      <c r="E5" s="35" t="s">
        <v>88</v>
      </c>
      <c r="F5" s="35"/>
    </row>
    <row r="6" spans="1:6" ht="54">
      <c r="A6" s="39"/>
      <c r="B6" s="37"/>
      <c r="C6" s="15" t="s">
        <v>89</v>
      </c>
      <c r="D6" s="14" t="s">
        <v>90</v>
      </c>
      <c r="E6" s="15" t="s">
        <v>89</v>
      </c>
      <c r="F6" s="14" t="s">
        <v>90</v>
      </c>
    </row>
    <row r="7" spans="1:6">
      <c r="A7" s="12" t="s">
        <v>91</v>
      </c>
      <c r="B7" s="10">
        <v>72</v>
      </c>
      <c r="C7" s="10">
        <v>3</v>
      </c>
      <c r="D7" s="10">
        <v>3</v>
      </c>
      <c r="E7" s="10">
        <v>4</v>
      </c>
      <c r="F7" s="10">
        <v>4</v>
      </c>
    </row>
    <row r="8" spans="1:6">
      <c r="A8" s="12" t="s">
        <v>92</v>
      </c>
      <c r="B8" s="10">
        <v>173</v>
      </c>
      <c r="C8" s="10">
        <v>15</v>
      </c>
      <c r="D8" s="10">
        <v>15</v>
      </c>
      <c r="E8" s="10">
        <v>53</v>
      </c>
      <c r="F8" s="10">
        <v>53</v>
      </c>
    </row>
    <row r="9" spans="1:6">
      <c r="A9" s="12" t="s">
        <v>149</v>
      </c>
      <c r="B9" s="10">
        <v>125</v>
      </c>
      <c r="C9" s="10">
        <v>6</v>
      </c>
      <c r="D9" s="10">
        <v>6</v>
      </c>
      <c r="E9" s="10">
        <v>19</v>
      </c>
      <c r="F9" s="10">
        <v>19</v>
      </c>
    </row>
    <row r="10" spans="1:6">
      <c r="A10" s="12" t="s">
        <v>93</v>
      </c>
      <c r="B10" s="10">
        <v>1686</v>
      </c>
      <c r="C10" s="10">
        <v>33</v>
      </c>
      <c r="D10" s="10">
        <v>33</v>
      </c>
      <c r="E10" s="10">
        <v>71</v>
      </c>
      <c r="F10" s="10">
        <v>71</v>
      </c>
    </row>
    <row r="11" spans="1:6">
      <c r="A11" s="12" t="s">
        <v>150</v>
      </c>
      <c r="B11" s="10">
        <v>2588</v>
      </c>
      <c r="C11" s="10">
        <v>1</v>
      </c>
      <c r="D11" s="10">
        <v>1</v>
      </c>
      <c r="E11" s="10">
        <v>1</v>
      </c>
      <c r="F11" s="10">
        <v>1</v>
      </c>
    </row>
    <row r="12" spans="1:6">
      <c r="A12" s="9" t="s">
        <v>94</v>
      </c>
      <c r="B12" s="24">
        <f>SUM(B7:B11)</f>
        <v>4644</v>
      </c>
      <c r="C12" s="24">
        <f>SUM(C7:C11)</f>
        <v>58</v>
      </c>
      <c r="D12" s="24">
        <f>SUM(D7:D11)</f>
        <v>58</v>
      </c>
      <c r="E12" s="24">
        <f>SUM(E7:E11)</f>
        <v>148</v>
      </c>
      <c r="F12" s="24">
        <f>SUM(F7:F11)</f>
        <v>148</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QA-01</vt:lpstr>
      <vt:lpstr>QA-02</vt:lpstr>
      <vt:lpstr>QA-03</vt:lpstr>
      <vt:lpstr>QA-04</vt:lpstr>
      <vt:lpstr>QA-06</vt:lpstr>
      <vt:lpstr>QA-07</vt:lpstr>
      <vt:lpstr>QA-08</vt:lpstr>
      <vt:lpstr>QA-09</vt:lpstr>
      <vt:lpstr>'QA-01'!Print_Area</vt:lpstr>
      <vt:lpstr>'QA-02'!Print_Area</vt:lpstr>
      <vt:lpstr>'QA-03'!Print_Area</vt:lpstr>
      <vt:lpstr>'QA-04'!Print_Area</vt:lpstr>
      <vt:lpstr>'QA-06'!Print_Area</vt:lpstr>
      <vt:lpstr>'QA-07'!Print_Area</vt:lpstr>
      <vt:lpstr>'QA-08'!Print_Area</vt:lpstr>
      <vt:lpstr>'QA-09'!Print_Area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2025-09-19T06:38:09Z</dcterms:created>
  <dcterms:modified xsi:type="dcterms:W3CDTF">2026-01-08T09:39:52Z</dcterms:modified>
  <cp:category/>
  <cp:contentStatus/>
</cp:coreProperties>
</file>